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7"/>
  </bookViews>
  <sheets>
    <sheet name="1" sheetId="1" state="hidden" r:id="rId1"/>
    <sheet name="2" sheetId="2" state="hidden" r:id="rId2"/>
    <sheet name="3 админ" sheetId="3" r:id="rId3"/>
    <sheet name="6 дох 2019" sheetId="4" r:id="rId4"/>
    <sheet name="7 дох 2020" sheetId="5" r:id="rId5"/>
    <sheet name="5 расх подраз" sheetId="6" r:id="rId6"/>
    <sheet name="6 расх подразд" sheetId="7" r:id="rId7"/>
    <sheet name="10 расх КЦСР" sheetId="8" r:id="rId8"/>
    <sheet name="11 по КЦСР" sheetId="9" r:id="rId9"/>
    <sheet name="12" sheetId="10" state="hidden" r:id="rId10"/>
    <sheet name="13 ДФ" sheetId="11" state="hidden" r:id="rId11"/>
    <sheet name="14 ДФ " sheetId="12" state="hidden" r:id="rId12"/>
    <sheet name="16 БИ" sheetId="13" state="hidden" r:id="rId13"/>
    <sheet name="17 БИ" sheetId="14" state="hidden" r:id="rId14"/>
    <sheet name="18 ремонт" sheetId="15" state="hidden" r:id="rId15"/>
    <sheet name="19 ремонт" sheetId="16" state="hidden" r:id="rId16"/>
    <sheet name="20 МБТ" sheetId="17" state="hidden" r:id="rId17"/>
    <sheet name="21 МБТ" sheetId="18" state="hidden" r:id="rId18"/>
    <sheet name="22 МБТ" sheetId="19" state="hidden" r:id="rId19"/>
    <sheet name="Лист1" sheetId="20" r:id="rId20"/>
    <sheet name="Лист4" sheetId="21" r:id="rId21"/>
  </sheets>
  <definedNames>
    <definedName name="_Toc105952697" localSheetId="5">'5 расх подраз'!#REF!</definedName>
    <definedName name="_Toc105952698" localSheetId="5">'5 расх подраз'!#REF!</definedName>
    <definedName name="_xlnm.Print_Area" localSheetId="7">'10 расх КЦСР'!$A$1:$I$9</definedName>
    <definedName name="_xlnm.Print_Area" localSheetId="8">'11 по КЦСР'!$A$1:$K$9</definedName>
    <definedName name="_xlnm.Print_Area" localSheetId="9">'12'!$A$1:$J$25</definedName>
    <definedName name="_xlnm.Print_Area" localSheetId="12">'16 БИ'!$A$1:$D$12</definedName>
    <definedName name="_xlnm.Print_Area" localSheetId="13">'17 БИ'!$A$1:$D$12</definedName>
    <definedName name="_xlnm.Print_Area" localSheetId="5">'5 расх подраз'!$A$1:$D$61</definedName>
    <definedName name="_xlnm.Print_Area" localSheetId="3">'6 дох 2019'!$A$1:$E$45</definedName>
    <definedName name="_xlnm.Print_Area" localSheetId="6">'6 расх подразд'!$A$1:$E$57</definedName>
    <definedName name="п" localSheetId="9">#REF!</definedName>
    <definedName name="п" localSheetId="11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<sst xmlns="http://schemas.openxmlformats.org/spreadsheetml/2006/main" count="421" uniqueCount="217">
  <si>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</si>
  <si>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</si>
  <si>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</si>
  <si>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</si>
  <si>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</si>
  <si>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</si>
  <si>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</si>
  <si>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</si>
  <si>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</si>
  <si>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</si>
  <si>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</si>
  <si>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</si>
  <si>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</si>
  <si>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</si>
  <si>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</si>
  <si>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</si>
  <si>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</si>
  <si>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</si>
  <si>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</si>
  <si>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</si>
  <si>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</si>
  <si>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</si>
  <si>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</si>
  <si>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</si>
  <si>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</si>
  <si>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</si>
  <si>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</si>
  <si>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Периодическая печать и издательства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</si>
  <si>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</si>
  <si>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</si>
  <si>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</si>
  <si>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</si>
  <si>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</si>
  <si>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</si>
  <si>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</si>
  <si>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</si>
  <si>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</si>
  <si>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</si>
  <si>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</si>
  <si>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Водное хозяйство</t>
  </si>
  <si>
    <t>Сельское хозяйство и рыболовство</t>
  </si>
  <si>
    <t>НАЦИОНАЛЬНАЯ ЭКОНОМИКА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</si>
  <si>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</si>
  <si>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</si>
  <si>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</si>
  <si>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</si>
  <si>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</si>
  <si>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</si>
  <si>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</si>
  <si>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</si>
  <si>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</si>
  <si>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</si>
  <si>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</si>
  <si>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</si>
  <si>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</si>
  <si>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</si>
  <si>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</si>
  <si>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</si>
  <si>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</si>
  <si>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</si>
  <si>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</si>
  <si>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</si>
  <si>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</si>
  <si>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</si>
  <si>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</si>
  <si>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</si>
  <si>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</si>
  <si>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</si>
  <si>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</si>
  <si>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</si>
  <si>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</si>
  <si>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</si>
  <si>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</si>
  <si>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</si>
  <si>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</si>
  <si>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</si>
  <si>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</si>
  <si>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</si>
  <si>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</si>
  <si>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</si>
  <si>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</si>
  <si>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</si>
  <si>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</si>
  <si>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</si>
  <si>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</si>
  <si>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</si>
  <si>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</si>
  <si>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</si>
  <si>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</si>
  <si>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</si>
  <si>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</si>
  <si>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</si>
  <si>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</si>
  <si>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</si>
  <si>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</si>
  <si>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</si>
  <si>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</si>
  <si>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</si>
  <si>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</si>
  <si>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</si>
  <si>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</si>
  <si>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</si>
  <si>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</si>
  <si>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</si>
  <si>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</si>
  <si>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</si>
  <si>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</si>
  <si>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</si>
  <si>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</si>
  <si>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1002</t>
  </si>
  <si>
    <t>1003</t>
  </si>
  <si>
    <t>1004</t>
  </si>
  <si>
    <t>1006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</si>
  <si>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</si>
  <si>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</si>
  <si>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</si>
  <si>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</si>
  <si>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</si>
  <si>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</si>
  <si>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</si>
  <si>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</si>
  <si>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</si>
  <si>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</si>
  <si>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</si>
  <si>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</si>
  <si>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</si>
  <si>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</si>
  <si>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</si>
  <si>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</si>
  <si>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</si>
  <si>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</si>
  <si>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</si>
  <si>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</si>
  <si>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</si>
  <si>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</si>
  <si>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</si>
  <si>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</si>
  <si>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</si>
  <si>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</si>
  <si>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</si>
  <si>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</si>
  <si>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</si>
  <si>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</si>
  <si>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</si>
  <si>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</si>
  <si>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</si>
  <si>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</si>
  <si>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</si>
  <si>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</si>
  <si>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</si>
  <si>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</si>
  <si>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</si>
  <si>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</si>
  <si>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</si>
  <si>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</si>
  <si>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</si>
  <si>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</si>
  <si>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</si>
  <si>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</si>
  <si>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</si>
  <si>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</si>
  <si>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</si>
  <si>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</si>
  <si>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</si>
  <si>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</si>
  <si>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</si>
  <si>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</si>
  <si>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</si>
  <si>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</si>
  <si>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</si>
  <si>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</si>
  <si>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</si>
  <si>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</si>
  <si>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</si>
  <si>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</si>
  <si>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</si>
  <si>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</si>
  <si>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</si>
  <si>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</si>
  <si>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</si>
  <si>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</si>
  <si>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</si>
  <si>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</si>
  <si>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</si>
  <si>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</si>
  <si>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</si>
  <si>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</si>
  <si>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</si>
  <si>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</si>
  <si>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</si>
  <si>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</si>
  <si>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</si>
  <si>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</si>
  <si>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</si>
  <si>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</si>
  <si>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</si>
  <si>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</si>
  <si>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</si>
  <si>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</si>
  <si>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</si>
  <si>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</si>
  <si>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</si>
  <si>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Условно утверждаемые расходы</t>
  </si>
  <si>
    <t>Приложение 1
к решению «О бюджете 
муниципального образования Турочакское  сельское поселение
на 2018 год и на плановый 
период 2019 и 2020 годов»</t>
  </si>
  <si>
    <t>Приложение 2
к решению «О бюджете 
муниципального образования Турочакское сельское поселение
на 2018 год и на плановый 
период 2019 и 2020 годов»</t>
  </si>
  <si>
    <t>Источники финансирования дефицита  бюджета муниципального образования Турочакское сельское поселение на 2018 год</t>
  </si>
  <si>
    <t>Источники финансирования дефицита  бюджета муниципального образования Турочакское сельское поселение на 2019-2020 годы</t>
  </si>
  <si>
    <t xml:space="preserve">2019 год </t>
  </si>
  <si>
    <t>2020 год</t>
  </si>
  <si>
    <t xml:space="preserve">  </t>
  </si>
  <si>
    <t>Мобилизационная вневойсковая подготовка</t>
  </si>
  <si>
    <t>Приложение№ 5 к Проекту бюджета МО "Дмитриевское сельское поселение" на 2023- и плановый 2024-25г.г.</t>
  </si>
  <si>
    <t>Распределение
бюджетных ассигнований по разделам, подразделам классификации расходов бюджета муниципального образования Дмитриевское сельское поселение   на 2023 год</t>
  </si>
  <si>
    <t>Приложение№ 6 к  Проекту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муниципального образования Дмитриевское сельское поселение
на 2023 год и на плановый 
период 2024 и 2025 годов»</t>
  </si>
  <si>
    <t xml:space="preserve">Сумма на 2024 год 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</si>
  <si>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</si>
  <si>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Турочакское сельское поселение  на 2024-2025 годы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</si>
</sst>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  <numFmt numFmtId="186" formatCode="[$-FC19]d\ mmmm\ yyyy\ &quot;г.&quot;"/>
    <numFmt numFmtId="187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i/>
      <sz val="14"/>
      <name val="Arial Cyr"/>
      <family val="0"/>
    </font>
    <font>
      <sz val="14"/>
      <color indexed="8"/>
      <name val="Arial Cyr"/>
      <family val="0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60" fillId="0" borderId="0">
      <alignment/>
      <protection/>
    </xf>
    <xf numFmtId="0" fontId="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5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5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5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5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5" applyFont="1" applyFill="1" applyAlignment="1">
      <alignment horizontal="right"/>
    </xf>
    <xf numFmtId="171" fontId="3" fillId="0" borderId="0" xfId="65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173" fontId="18" fillId="0" borderId="11" xfId="0" applyNumberFormat="1" applyFont="1" applyFill="1" applyBorder="1" applyAlignment="1">
      <alignment horizontal="center" vertical="top" wrapText="1"/>
    </xf>
    <xf numFmtId="49" fontId="18" fillId="33" borderId="11" xfId="0" applyNumberFormat="1" applyFont="1" applyFill="1" applyBorder="1" applyAlignment="1">
      <alignment vertical="top" wrapText="1"/>
    </xf>
    <xf numFmtId="49" fontId="18" fillId="33" borderId="11" xfId="0" applyNumberFormat="1" applyFont="1" applyFill="1" applyBorder="1" applyAlignment="1">
      <alignment horizontal="center" vertical="top" wrapText="1"/>
    </xf>
    <xf numFmtId="173" fontId="18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16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4" applyFont="1" applyBorder="1" applyAlignment="1">
      <alignment horizontal="justify" vertical="center" wrapText="1"/>
      <protection/>
    </xf>
    <xf numFmtId="0" fontId="4" fillId="0" borderId="0" xfId="54" applyFont="1" applyBorder="1" applyAlignment="1">
      <alignment horizontal="center" wrapText="1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horizontal="right" vertical="top" wrapText="1"/>
      <protection/>
    </xf>
    <xf numFmtId="0" fontId="25" fillId="0" borderId="11" xfId="54" applyFont="1" applyBorder="1" applyAlignment="1">
      <alignment horizontal="justify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175" fontId="25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3" fillId="0" borderId="0" xfId="54" applyNumberFormat="1" applyFont="1" applyFill="1" applyBorder="1" applyAlignment="1" applyProtection="1">
      <alignment horizontal="justify" vertical="center" wrapText="1"/>
      <protection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Border="1" applyAlignment="1">
      <alignment horizontal="center" vertical="center" wrapText="1"/>
      <protection/>
    </xf>
    <xf numFmtId="2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5" fillId="0" borderId="11" xfId="54" applyNumberFormat="1" applyFont="1" applyBorder="1" applyAlignment="1">
      <alignment horizontal="center" vertical="center" wrapText="1"/>
      <protection/>
    </xf>
    <xf numFmtId="49" fontId="25" fillId="0" borderId="11" xfId="54" applyNumberFormat="1" applyFont="1" applyBorder="1" applyAlignment="1">
      <alignment horizontal="center" vertical="center" wrapText="1"/>
      <protection/>
    </xf>
    <xf numFmtId="175" fontId="25" fillId="0" borderId="11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 applyProtection="1">
      <alignment horizontal="justify" vertical="center" wrapText="1"/>
      <protection/>
    </xf>
    <xf numFmtId="0" fontId="9" fillId="0" borderId="0" xfId="54" applyNumberFormat="1" applyFont="1" applyFill="1" applyBorder="1" applyAlignment="1" applyProtection="1">
      <alignment vertical="top" wrapText="1"/>
      <protection/>
    </xf>
    <xf numFmtId="0" fontId="9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justify" vertical="center" wrapText="1"/>
      <protection/>
    </xf>
    <xf numFmtId="0" fontId="11" fillId="0" borderId="12" xfId="54" applyFont="1" applyBorder="1" applyAlignment="1">
      <alignment horizontal="center" wrapText="1"/>
      <protection/>
    </xf>
    <xf numFmtId="0" fontId="9" fillId="0" borderId="11" xfId="54" applyFont="1" applyBorder="1" applyAlignment="1">
      <alignment vertical="top" wrapText="1"/>
      <protection/>
    </xf>
    <xf numFmtId="172" fontId="9" fillId="0" borderId="0" xfId="54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4" applyFont="1" applyAlignment="1">
      <alignment vertical="center" wrapText="1"/>
      <protection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1" fontId="7" fillId="0" borderId="11" xfId="65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174" fontId="7" fillId="0" borderId="11" xfId="65" applyNumberFormat="1" applyFont="1" applyFill="1" applyBorder="1" applyAlignment="1">
      <alignment horizontal="center" vertical="top"/>
    </xf>
    <xf numFmtId="171" fontId="7" fillId="0" borderId="11" xfId="6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7" fillId="0" borderId="11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vertical="top"/>
    </xf>
    <xf numFmtId="0" fontId="7" fillId="0" borderId="11" xfId="56" applyFont="1" applyFill="1" applyBorder="1" applyAlignment="1">
      <alignment horizontal="justify" vertical="top"/>
      <protection/>
    </xf>
    <xf numFmtId="49" fontId="7" fillId="0" borderId="11" xfId="56" applyNumberFormat="1" applyFont="1" applyFill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justify" vertical="top"/>
      <protection/>
    </xf>
    <xf numFmtId="49" fontId="6" fillId="0" borderId="11" xfId="56" applyNumberFormat="1" applyFont="1" applyFill="1" applyBorder="1" applyAlignment="1">
      <alignment horizontal="center" vertical="top"/>
      <protection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171" fontId="7" fillId="0" borderId="11" xfId="65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171" fontId="6" fillId="0" borderId="11" xfId="65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5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71" fontId="28" fillId="0" borderId="0" xfId="65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5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5" applyFont="1" applyFill="1" applyBorder="1" applyAlignment="1">
      <alignment horizontal="center"/>
    </xf>
    <xf numFmtId="171" fontId="6" fillId="0" borderId="0" xfId="65" applyFont="1" applyFill="1" applyAlignment="1">
      <alignment horizontal="center"/>
    </xf>
    <xf numFmtId="171" fontId="7" fillId="0" borderId="11" xfId="65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/>
    </xf>
    <xf numFmtId="174" fontId="7" fillId="0" borderId="11" xfId="65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/>
    </xf>
    <xf numFmtId="174" fontId="7" fillId="0" borderId="11" xfId="65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justify"/>
    </xf>
    <xf numFmtId="0" fontId="26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21" fillId="33" borderId="11" xfId="0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4" fontId="18" fillId="33" borderId="11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49" fontId="27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center" vertical="top" wrapText="1"/>
    </xf>
    <xf numFmtId="0" fontId="29" fillId="0" borderId="0" xfId="54" applyFont="1" applyAlignment="1">
      <alignment vertical="top" wrapText="1"/>
      <protection/>
    </xf>
    <xf numFmtId="0" fontId="3" fillId="0" borderId="0" xfId="54" applyFont="1" applyAlignment="1">
      <alignment vertical="center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11" xfId="54" applyNumberFormat="1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0" fontId="25" fillId="0" borderId="11" xfId="54" applyFont="1" applyFill="1" applyBorder="1" applyAlignment="1">
      <alignment horizontal="center" vertical="center" wrapText="1"/>
      <protection/>
    </xf>
    <xf numFmtId="0" fontId="25" fillId="0" borderId="11" xfId="54" applyFont="1" applyBorder="1" applyAlignment="1">
      <alignment vertical="top" wrapText="1"/>
      <protection/>
    </xf>
    <xf numFmtId="0" fontId="25" fillId="0" borderId="11" xfId="54" applyNumberFormat="1" applyFont="1" applyFill="1" applyBorder="1" applyAlignment="1" applyProtection="1">
      <alignment horizontal="justify" vertical="center" wrapText="1"/>
      <protection/>
    </xf>
    <xf numFmtId="0" fontId="25" fillId="0" borderId="11" xfId="54" applyNumberFormat="1" applyFont="1" applyFill="1" applyBorder="1" applyAlignment="1" applyProtection="1">
      <alignment vertical="top" wrapText="1"/>
      <protection/>
    </xf>
    <xf numFmtId="175" fontId="25" fillId="0" borderId="11" xfId="54" applyNumberFormat="1" applyFont="1" applyFill="1" applyBorder="1" applyAlignment="1" applyProtection="1">
      <alignment horizontal="center" vertical="top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11" xfId="54" applyNumberFormat="1" applyFont="1" applyFill="1" applyBorder="1" applyAlignment="1" applyProtection="1">
      <alignment horizontal="justify" vertical="center" wrapText="1"/>
      <protection/>
    </xf>
    <xf numFmtId="0" fontId="33" fillId="0" borderId="11" xfId="54" applyNumberFormat="1" applyFont="1" applyFill="1" applyBorder="1" applyAlignment="1" applyProtection="1">
      <alignment vertical="top" wrapText="1"/>
      <protection/>
    </xf>
    <xf numFmtId="175" fontId="33" fillId="0" borderId="11" xfId="54" applyNumberFormat="1" applyFont="1" applyFill="1" applyBorder="1" applyAlignment="1" applyProtection="1">
      <alignment horizontal="center" vertical="center" wrapText="1"/>
      <protection/>
    </xf>
    <xf numFmtId="172" fontId="13" fillId="0" borderId="11" xfId="54" applyNumberFormat="1" applyFont="1" applyBorder="1" applyAlignment="1">
      <alignment vertical="top" wrapText="1"/>
      <protection/>
    </xf>
    <xf numFmtId="0" fontId="13" fillId="0" borderId="0" xfId="54" applyFont="1" applyAlignment="1">
      <alignment vertical="top" wrapText="1"/>
      <protection/>
    </xf>
    <xf numFmtId="0" fontId="25" fillId="0" borderId="11" xfId="54" applyNumberFormat="1" applyFont="1" applyFill="1" applyBorder="1" applyAlignment="1" applyProtection="1">
      <alignment horizontal="center" vertical="center" wrapText="1"/>
      <protection/>
    </xf>
    <xf numFmtId="172" fontId="9" fillId="0" borderId="0" xfId="54" applyNumberFormat="1" applyFont="1" applyAlignment="1">
      <alignment vertical="top" wrapText="1"/>
      <protection/>
    </xf>
    <xf numFmtId="0" fontId="27" fillId="33" borderId="11" xfId="0" applyFont="1" applyFill="1" applyBorder="1" applyAlignment="1">
      <alignment horizontal="center" vertical="top" wrapText="1"/>
    </xf>
    <xf numFmtId="49" fontId="27" fillId="33" borderId="11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73" fontId="4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wrapText="1"/>
    </xf>
    <xf numFmtId="0" fontId="29" fillId="0" borderId="11" xfId="0" applyFont="1" applyBorder="1" applyAlignment="1">
      <alignment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73" fontId="29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173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173" fontId="37" fillId="0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 shrinkToFit="1"/>
    </xf>
    <xf numFmtId="173" fontId="36" fillId="0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 wrapText="1"/>
    </xf>
    <xf numFmtId="181" fontId="35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181" fontId="29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173" fontId="7" fillId="0" borderId="11" xfId="0" applyNumberFormat="1" applyFont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173" fontId="79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183" fontId="35" fillId="0" borderId="11" xfId="0" applyNumberFormat="1" applyFont="1" applyFill="1" applyBorder="1" applyAlignment="1">
      <alignment horizontal="center" vertical="center" wrapText="1"/>
    </xf>
    <xf numFmtId="183" fontId="29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/>
    </xf>
    <xf numFmtId="2" fontId="29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wrapText="1"/>
    </xf>
    <xf numFmtId="187" fontId="35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top" wrapText="1"/>
    </xf>
    <xf numFmtId="173" fontId="80" fillId="0" borderId="11" xfId="0" applyNumberFormat="1" applyFont="1" applyBorder="1" applyAlignment="1">
      <alignment horizontal="center" vertical="center"/>
    </xf>
    <xf numFmtId="0" fontId="81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vertical="center" wrapText="1"/>
    </xf>
    <xf numFmtId="0" fontId="35" fillId="34" borderId="11" xfId="0" applyFont="1" applyFill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37" fillId="34" borderId="11" xfId="0" applyFont="1" applyFill="1" applyBorder="1" applyAlignment="1">
      <alignment vertical="center" wrapText="1"/>
    </xf>
    <xf numFmtId="173" fontId="35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6" fillId="34" borderId="11" xfId="0" applyFont="1" applyFill="1" applyBorder="1" applyAlignment="1">
      <alignment vertical="center" wrapText="1"/>
    </xf>
    <xf numFmtId="173" fontId="29" fillId="34" borderId="11" xfId="0" applyNumberFormat="1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181" fontId="3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181" fontId="4" fillId="34" borderId="11" xfId="0" applyNumberFormat="1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left" vertical="center" wrapText="1"/>
    </xf>
    <xf numFmtId="0" fontId="29" fillId="34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top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38" fillId="34" borderId="11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horizontal="center" vertical="center" wrapText="1"/>
    </xf>
    <xf numFmtId="2" fontId="38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vertical="center" wrapText="1"/>
    </xf>
    <xf numFmtId="187" fontId="35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left" vertical="top" wrapText="1"/>
    </xf>
    <xf numFmtId="1" fontId="35" fillId="34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left" vertical="center" wrapText="1"/>
    </xf>
    <xf numFmtId="180" fontId="35" fillId="0" borderId="11" xfId="0" applyNumberFormat="1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80" fontId="35" fillId="34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8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15" fillId="33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" fillId="0" borderId="0" xfId="54" applyFont="1" applyAlignment="1">
      <alignment horizontal="right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15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right" vertical="top" wrapText="1"/>
      <protection/>
    </xf>
    <xf numFmtId="0" fontId="9" fillId="0" borderId="0" xfId="54" applyFont="1" applyAlignment="1">
      <alignment horizontal="right" vertical="top" wrapText="1"/>
      <protection/>
    </xf>
    <xf numFmtId="0" fontId="9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right" wrapText="1"/>
      <protection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источник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408" t="s">
        <v>203</v>
      </c>
      <c r="C1" s="408"/>
      <c r="D1" s="408"/>
      <c r="E1" s="408"/>
      <c r="F1" s="408"/>
      <c r="G1" s="408"/>
      <c r="H1" s="408"/>
      <c r="I1" s="408"/>
    </row>
    <row r="2" spans="1:3" ht="56.25" customHeight="1">
      <c r="A2" s="407" t="s">
        <v>205</v>
      </c>
      <c r="B2" s="407"/>
      <c r="C2" s="407"/>
    </row>
    <row r="3" spans="2:3" ht="18.75" customHeight="1">
      <c r="B3" s="14"/>
      <c r="C3" s="15" t="s">
        <v>140</v>
      </c>
    </row>
    <row r="4" spans="1:3" s="17" customFormat="1" ht="37.5">
      <c r="A4" s="117"/>
      <c r="B4" s="118" t="s">
        <v>15</v>
      </c>
      <c r="C4" s="119" t="s">
        <v>16</v>
      </c>
    </row>
    <row r="5" spans="1:9" s="17" customFormat="1" ht="18.75">
      <c r="A5" s="120" t="s">
        <v>0</v>
      </c>
      <c r="B5" s="121"/>
      <c r="C5" s="122"/>
      <c r="D5" s="123">
        <v>395978.2</v>
      </c>
      <c r="E5" s="123">
        <v>395978.2</v>
      </c>
      <c r="F5" s="123">
        <v>395978.2</v>
      </c>
      <c r="G5" s="123">
        <v>395978.2</v>
      </c>
      <c r="H5" s="123">
        <v>395978.2</v>
      </c>
      <c r="I5" s="123">
        <v>395978.2</v>
      </c>
    </row>
    <row r="6" spans="1:9" s="17" customFormat="1" ht="37.5">
      <c r="A6" s="124" t="s">
        <v>1</v>
      </c>
      <c r="B6" s="125"/>
      <c r="C6" s="122"/>
      <c r="D6" s="123" t="e">
        <f aca="true" t="shared" si="0" ref="D6:I6">D9+D14+D19</f>
        <v>#REF!</v>
      </c>
      <c r="E6" s="123" t="e">
        <f t="shared" si="0"/>
        <v>#REF!</v>
      </c>
      <c r="F6" s="123" t="e">
        <f t="shared" si="0"/>
        <v>#REF!</v>
      </c>
      <c r="G6" s="123" t="e">
        <f t="shared" si="0"/>
        <v>#REF!</v>
      </c>
      <c r="H6" s="123" t="e">
        <f t="shared" si="0"/>
        <v>#REF!</v>
      </c>
      <c r="I6" s="123" t="e">
        <f t="shared" si="0"/>
        <v>#REF!</v>
      </c>
    </row>
    <row r="7" spans="1:9" s="17" customFormat="1" ht="18.75">
      <c r="A7" s="126" t="s">
        <v>2</v>
      </c>
      <c r="B7" s="121"/>
      <c r="C7" s="122"/>
      <c r="D7" s="123"/>
      <c r="E7" s="123"/>
      <c r="F7" s="123"/>
      <c r="G7" s="123"/>
      <c r="H7" s="123"/>
      <c r="I7" s="123"/>
    </row>
    <row r="8" spans="1:9" s="17" customFormat="1" ht="37.5">
      <c r="A8" s="127" t="s">
        <v>164</v>
      </c>
      <c r="B8" s="128"/>
      <c r="C8" s="122"/>
      <c r="D8" s="123" t="e">
        <f>#REF!</f>
        <v>#REF!</v>
      </c>
      <c r="E8" s="123" t="e">
        <f>#REF!</f>
        <v>#REF!</v>
      </c>
      <c r="F8" s="123" t="e">
        <f>#REF!</f>
        <v>#REF!</v>
      </c>
      <c r="G8" s="123" t="e">
        <f>#REF!</f>
        <v>#REF!</v>
      </c>
      <c r="H8" s="123" t="e">
        <f>#REF!</f>
        <v>#REF!</v>
      </c>
      <c r="I8" s="123" t="e">
        <f>#REF!</f>
        <v>#REF!</v>
      </c>
    </row>
    <row r="9" spans="1:9" s="129" customFormat="1" ht="37.5">
      <c r="A9" s="124" t="s">
        <v>3</v>
      </c>
      <c r="B9" s="125"/>
      <c r="C9" s="122"/>
      <c r="D9" s="123" t="e">
        <f aca="true" t="shared" si="1" ref="D9:I9">D10-D12</f>
        <v>#REF!</v>
      </c>
      <c r="E9" s="123" t="e">
        <f t="shared" si="1"/>
        <v>#REF!</v>
      </c>
      <c r="F9" s="123" t="e">
        <f t="shared" si="1"/>
        <v>#REF!</v>
      </c>
      <c r="G9" s="123" t="e">
        <f t="shared" si="1"/>
        <v>#REF!</v>
      </c>
      <c r="H9" s="123" t="e">
        <f t="shared" si="1"/>
        <v>#REF!</v>
      </c>
      <c r="I9" s="123" t="e">
        <f t="shared" si="1"/>
        <v>#REF!</v>
      </c>
    </row>
    <row r="10" spans="1:9" s="17" customFormat="1" ht="37.5">
      <c r="A10" s="130" t="s">
        <v>4</v>
      </c>
      <c r="B10" s="128"/>
      <c r="C10" s="122"/>
      <c r="D10" s="123" t="e">
        <f aca="true" t="shared" si="2" ref="D10:I10">D11</f>
        <v>#REF!</v>
      </c>
      <c r="E10" s="123" t="e">
        <f t="shared" si="2"/>
        <v>#REF!</v>
      </c>
      <c r="F10" s="123" t="e">
        <f t="shared" si="2"/>
        <v>#REF!</v>
      </c>
      <c r="G10" s="123" t="e">
        <f t="shared" si="2"/>
        <v>#REF!</v>
      </c>
      <c r="H10" s="123" t="e">
        <f t="shared" si="2"/>
        <v>#REF!</v>
      </c>
      <c r="I10" s="123" t="e">
        <f t="shared" si="2"/>
        <v>#REF!</v>
      </c>
    </row>
    <row r="11" spans="1:9" s="17" customFormat="1" ht="40.5" customHeight="1">
      <c r="A11" s="126" t="s">
        <v>165</v>
      </c>
      <c r="B11" s="128"/>
      <c r="C11" s="122"/>
      <c r="D11" s="123" t="e">
        <f>D13+#REF!+D18-D16-D19</f>
        <v>#REF!</v>
      </c>
      <c r="E11" s="123" t="e">
        <f>E13+#REF!+E18-E16-E19</f>
        <v>#REF!</v>
      </c>
      <c r="F11" s="123" t="e">
        <f>F13+#REF!+F18-F16-F19</f>
        <v>#REF!</v>
      </c>
      <c r="G11" s="123" t="e">
        <f>G13+#REF!+G18-G16-G19</f>
        <v>#REF!</v>
      </c>
      <c r="H11" s="123" t="e">
        <f>H13+#REF!+H18-H16-H19</f>
        <v>#REF!</v>
      </c>
      <c r="I11" s="123" t="e">
        <f>I13+#REF!+I18-I16-I19</f>
        <v>#REF!</v>
      </c>
    </row>
    <row r="12" spans="1:9" s="17" customFormat="1" ht="37.5">
      <c r="A12" s="126" t="s">
        <v>6</v>
      </c>
      <c r="B12" s="128"/>
      <c r="C12" s="122"/>
      <c r="D12" s="123">
        <f aca="true" t="shared" si="3" ref="D12:I12">D13</f>
        <v>160000</v>
      </c>
      <c r="E12" s="123">
        <f t="shared" si="3"/>
        <v>160000</v>
      </c>
      <c r="F12" s="123">
        <f t="shared" si="3"/>
        <v>160000</v>
      </c>
      <c r="G12" s="123">
        <f t="shared" si="3"/>
        <v>160000</v>
      </c>
      <c r="H12" s="123">
        <f t="shared" si="3"/>
        <v>160000</v>
      </c>
      <c r="I12" s="123">
        <f t="shared" si="3"/>
        <v>160000</v>
      </c>
    </row>
    <row r="13" spans="1:9" s="17" customFormat="1" ht="37.5">
      <c r="A13" s="126" t="s">
        <v>17</v>
      </c>
      <c r="B13" s="128"/>
      <c r="C13" s="122"/>
      <c r="D13" s="123">
        <v>160000</v>
      </c>
      <c r="E13" s="123">
        <v>160000</v>
      </c>
      <c r="F13" s="123">
        <v>160000</v>
      </c>
      <c r="G13" s="123">
        <v>160000</v>
      </c>
      <c r="H13" s="123">
        <v>160000</v>
      </c>
      <c r="I13" s="123">
        <v>160000</v>
      </c>
    </row>
    <row r="14" spans="1:9" s="129" customFormat="1" ht="37.5">
      <c r="A14" s="124" t="s">
        <v>7</v>
      </c>
      <c r="B14" s="125"/>
      <c r="C14" s="122"/>
      <c r="D14" s="123">
        <f aca="true" t="shared" si="4" ref="D14:I14">D15-D17</f>
        <v>-4978.640000000014</v>
      </c>
      <c r="E14" s="123">
        <f t="shared" si="4"/>
        <v>-4978.640000000014</v>
      </c>
      <c r="F14" s="123">
        <f t="shared" si="4"/>
        <v>-4978.640000000014</v>
      </c>
      <c r="G14" s="123">
        <f t="shared" si="4"/>
        <v>-4978.640000000014</v>
      </c>
      <c r="H14" s="123">
        <f t="shared" si="4"/>
        <v>-4978.640000000014</v>
      </c>
      <c r="I14" s="123">
        <f t="shared" si="4"/>
        <v>-4978.640000000014</v>
      </c>
    </row>
    <row r="15" spans="1:9" s="17" customFormat="1" ht="37.5">
      <c r="A15" s="126" t="s">
        <v>5</v>
      </c>
      <c r="B15" s="128"/>
      <c r="C15" s="122"/>
      <c r="D15" s="123">
        <f aca="true" t="shared" si="5" ref="D15:I15">D16</f>
        <v>250000</v>
      </c>
      <c r="E15" s="123">
        <f t="shared" si="5"/>
        <v>250000</v>
      </c>
      <c r="F15" s="123">
        <f t="shared" si="5"/>
        <v>250000</v>
      </c>
      <c r="G15" s="123">
        <f t="shared" si="5"/>
        <v>250000</v>
      </c>
      <c r="H15" s="123">
        <f t="shared" si="5"/>
        <v>250000</v>
      </c>
      <c r="I15" s="123">
        <f t="shared" si="5"/>
        <v>250000</v>
      </c>
    </row>
    <row r="16" spans="1:9" s="17" customFormat="1" ht="37.5">
      <c r="A16" s="126" t="s">
        <v>18</v>
      </c>
      <c r="B16" s="128"/>
      <c r="C16" s="122"/>
      <c r="D16" s="123">
        <v>250000</v>
      </c>
      <c r="E16" s="123">
        <v>250000</v>
      </c>
      <c r="F16" s="123">
        <v>250000</v>
      </c>
      <c r="G16" s="123">
        <v>250000</v>
      </c>
      <c r="H16" s="123">
        <v>250000</v>
      </c>
      <c r="I16" s="123">
        <v>250000</v>
      </c>
    </row>
    <row r="17" spans="1:9" s="17" customFormat="1" ht="56.25">
      <c r="A17" s="126" t="s">
        <v>8</v>
      </c>
      <c r="B17" s="128"/>
      <c r="C17" s="122"/>
      <c r="D17" s="123">
        <f aca="true" t="shared" si="6" ref="D17:I17">D18</f>
        <v>254978.64</v>
      </c>
      <c r="E17" s="123">
        <f t="shared" si="6"/>
        <v>254978.64</v>
      </c>
      <c r="F17" s="123">
        <f t="shared" si="6"/>
        <v>254978.64</v>
      </c>
      <c r="G17" s="123">
        <f t="shared" si="6"/>
        <v>254978.64</v>
      </c>
      <c r="H17" s="123">
        <f t="shared" si="6"/>
        <v>254978.64</v>
      </c>
      <c r="I17" s="123">
        <f t="shared" si="6"/>
        <v>254978.64</v>
      </c>
    </row>
    <row r="18" spans="1:9" s="17" customFormat="1" ht="56.25">
      <c r="A18" s="126" t="s">
        <v>19</v>
      </c>
      <c r="B18" s="121"/>
      <c r="C18" s="122"/>
      <c r="D18" s="123">
        <f aca="true" t="shared" si="7" ref="D18:I18">4978.64+250000</f>
        <v>254978.64</v>
      </c>
      <c r="E18" s="123">
        <f t="shared" si="7"/>
        <v>254978.64</v>
      </c>
      <c r="F18" s="123">
        <f t="shared" si="7"/>
        <v>254978.64</v>
      </c>
      <c r="G18" s="123">
        <f t="shared" si="7"/>
        <v>254978.64</v>
      </c>
      <c r="H18" s="123">
        <f t="shared" si="7"/>
        <v>254978.64</v>
      </c>
      <c r="I18" s="123">
        <f t="shared" si="7"/>
        <v>254978.64</v>
      </c>
    </row>
    <row r="19" spans="1:9" s="129" customFormat="1" ht="37.5">
      <c r="A19" s="124" t="s">
        <v>11</v>
      </c>
      <c r="B19" s="131"/>
      <c r="C19" s="122"/>
      <c r="D19" s="123" t="e">
        <f aca="true" t="shared" si="8" ref="D19:I19">D20+D23</f>
        <v>#REF!</v>
      </c>
      <c r="E19" s="123" t="e">
        <f t="shared" si="8"/>
        <v>#REF!</v>
      </c>
      <c r="F19" s="123" t="e">
        <f t="shared" si="8"/>
        <v>#REF!</v>
      </c>
      <c r="G19" s="123" t="e">
        <f t="shared" si="8"/>
        <v>#REF!</v>
      </c>
      <c r="H19" s="123" t="e">
        <f t="shared" si="8"/>
        <v>#REF!</v>
      </c>
      <c r="I19" s="123" t="e">
        <f t="shared" si="8"/>
        <v>#REF!</v>
      </c>
    </row>
    <row r="20" spans="1:9" s="17" customFormat="1" ht="37.5">
      <c r="A20" s="132" t="s">
        <v>9</v>
      </c>
      <c r="B20" s="133"/>
      <c r="C20" s="122"/>
      <c r="D20" s="123">
        <f aca="true" t="shared" si="9" ref="D20:I20">D22</f>
        <v>87537</v>
      </c>
      <c r="E20" s="123">
        <f t="shared" si="9"/>
        <v>87537</v>
      </c>
      <c r="F20" s="123">
        <f t="shared" si="9"/>
        <v>87537</v>
      </c>
      <c r="G20" s="123">
        <f t="shared" si="9"/>
        <v>87537</v>
      </c>
      <c r="H20" s="123">
        <f t="shared" si="9"/>
        <v>87537</v>
      </c>
      <c r="I20" s="123">
        <f t="shared" si="9"/>
        <v>87537</v>
      </c>
    </row>
    <row r="21" spans="1:9" s="17" customFormat="1" ht="37.5">
      <c r="A21" s="134" t="s">
        <v>10</v>
      </c>
      <c r="B21" s="135"/>
      <c r="C21" s="122"/>
      <c r="D21" s="123">
        <f aca="true" t="shared" si="10" ref="D21:I21">D22</f>
        <v>87537</v>
      </c>
      <c r="E21" s="123">
        <f t="shared" si="10"/>
        <v>87537</v>
      </c>
      <c r="F21" s="123">
        <f t="shared" si="10"/>
        <v>87537</v>
      </c>
      <c r="G21" s="123">
        <f t="shared" si="10"/>
        <v>87537</v>
      </c>
      <c r="H21" s="123">
        <f t="shared" si="10"/>
        <v>87537</v>
      </c>
      <c r="I21" s="123">
        <f t="shared" si="10"/>
        <v>87537</v>
      </c>
    </row>
    <row r="22" spans="1:9" s="17" customFormat="1" ht="56.25">
      <c r="A22" s="126" t="s">
        <v>20</v>
      </c>
      <c r="B22" s="128"/>
      <c r="C22" s="122"/>
      <c r="D22" s="123">
        <f aca="true" t="shared" si="11" ref="D22:I22">66600+20937</f>
        <v>87537</v>
      </c>
      <c r="E22" s="123">
        <f t="shared" si="11"/>
        <v>87537</v>
      </c>
      <c r="F22" s="123">
        <f t="shared" si="11"/>
        <v>87537</v>
      </c>
      <c r="G22" s="123">
        <f t="shared" si="11"/>
        <v>87537</v>
      </c>
      <c r="H22" s="123">
        <f t="shared" si="11"/>
        <v>87537</v>
      </c>
      <c r="I22" s="123">
        <f t="shared" si="11"/>
        <v>87537</v>
      </c>
    </row>
    <row r="23" spans="1:9" s="17" customFormat="1" ht="37.5">
      <c r="A23" s="136" t="s">
        <v>13</v>
      </c>
      <c r="B23" s="137"/>
      <c r="C23" s="138"/>
      <c r="D23" s="123" t="e">
        <f>D24-#REF!</f>
        <v>#REF!</v>
      </c>
      <c r="E23" s="123" t="e">
        <f>E24-#REF!</f>
        <v>#REF!</v>
      </c>
      <c r="F23" s="123" t="e">
        <f>F24-#REF!</f>
        <v>#REF!</v>
      </c>
      <c r="G23" s="123" t="e">
        <f>G24-#REF!</f>
        <v>#REF!</v>
      </c>
      <c r="H23" s="123" t="e">
        <f>H24-#REF!</f>
        <v>#REF!</v>
      </c>
      <c r="I23" s="123" t="e">
        <f>I24-#REF!</f>
        <v>#REF!</v>
      </c>
    </row>
    <row r="24" spans="1:9" s="17" customFormat="1" ht="113.25" customHeight="1">
      <c r="A24" s="139" t="s">
        <v>166</v>
      </c>
      <c r="B24" s="139"/>
      <c r="C24" s="140"/>
      <c r="D24" s="123" t="e">
        <f>#REF!+D25</f>
        <v>#REF!</v>
      </c>
      <c r="E24" s="123" t="e">
        <f>#REF!+E25</f>
        <v>#REF!</v>
      </c>
      <c r="F24" s="123" t="e">
        <f>#REF!+F25</f>
        <v>#REF!</v>
      </c>
      <c r="G24" s="123" t="e">
        <f>#REF!+G25</f>
        <v>#REF!</v>
      </c>
      <c r="H24" s="123" t="e">
        <f>#REF!+H25</f>
        <v>#REF!</v>
      </c>
      <c r="I24" s="123" t="e">
        <f>#REF!+I25</f>
        <v>#REF!</v>
      </c>
    </row>
    <row r="25" spans="1:9" s="17" customFormat="1" ht="112.5">
      <c r="A25" s="139" t="s">
        <v>21</v>
      </c>
      <c r="B25" s="139"/>
      <c r="C25" s="140"/>
      <c r="D25" s="123">
        <v>2800</v>
      </c>
      <c r="E25" s="123">
        <v>2800</v>
      </c>
      <c r="F25" s="123">
        <v>2800</v>
      </c>
      <c r="G25" s="123">
        <v>2800</v>
      </c>
      <c r="H25" s="123">
        <v>2800</v>
      </c>
      <c r="I25" s="123">
        <v>2800</v>
      </c>
    </row>
    <row r="26" spans="2:3" s="17" customFormat="1" ht="18.75">
      <c r="B26" s="141"/>
      <c r="C26" s="142"/>
    </row>
    <row r="27" spans="2:3" s="17" customFormat="1" ht="18.75">
      <c r="B27" s="141"/>
      <c r="C27" s="142"/>
    </row>
    <row r="28" spans="2:3" s="17" customFormat="1" ht="18.75">
      <c r="B28" s="141"/>
      <c r="C28" s="142"/>
    </row>
    <row r="29" spans="2:3" s="17" customFormat="1" ht="18.75">
      <c r="B29" s="141"/>
      <c r="C29" s="142"/>
    </row>
    <row r="30" spans="2:3" s="17" customFormat="1" ht="18.75">
      <c r="B30" s="143"/>
      <c r="C30" s="144"/>
    </row>
    <row r="31" spans="2:3" s="17" customFormat="1" ht="18.75">
      <c r="B31" s="141"/>
      <c r="C31" s="142"/>
    </row>
    <row r="32" spans="2:3" s="17" customFormat="1" ht="18.75">
      <c r="B32" s="141"/>
      <c r="C32" s="142"/>
    </row>
    <row r="33" spans="2:3" s="17" customFormat="1" ht="18.75">
      <c r="B33" s="145"/>
      <c r="C33" s="146"/>
    </row>
    <row r="34" spans="2:3" s="17" customFormat="1" ht="18.75">
      <c r="B34" s="141"/>
      <c r="C34" s="142"/>
    </row>
    <row r="35" spans="2:3" s="17" customFormat="1" ht="18.75">
      <c r="B35" s="141"/>
      <c r="C35" s="142"/>
    </row>
    <row r="36" spans="2:3" s="17" customFormat="1" ht="18.75">
      <c r="B36" s="145"/>
      <c r="C36" s="146"/>
    </row>
    <row r="37" spans="2:3" s="17" customFormat="1" ht="18.75">
      <c r="B37" s="141"/>
      <c r="C37" s="142"/>
    </row>
    <row r="38" spans="2:3" s="17" customFormat="1" ht="18.75">
      <c r="B38" s="141"/>
      <c r="C38" s="142"/>
    </row>
    <row r="39" spans="2:3" s="17" customFormat="1" ht="18.75">
      <c r="B39" s="141"/>
      <c r="C39" s="142"/>
    </row>
    <row r="40" spans="2:3" s="17" customFormat="1" ht="18.75">
      <c r="B40" s="141"/>
      <c r="C40" s="142"/>
    </row>
    <row r="41" spans="2:3" s="17" customFormat="1" ht="18.75">
      <c r="B41" s="147"/>
      <c r="C41" s="148"/>
    </row>
    <row r="42" spans="2:3" s="17" customFormat="1" ht="18.75">
      <c r="B42" s="147"/>
      <c r="C42" s="148"/>
    </row>
    <row r="43" spans="2:3" s="17" customFormat="1" ht="18.75">
      <c r="B43" s="147"/>
      <c r="C43" s="148"/>
    </row>
    <row r="44" s="17" customFormat="1" ht="18.75">
      <c r="C44" s="149"/>
    </row>
    <row r="45" s="17" customFormat="1" ht="18.75">
      <c r="C45" s="149"/>
    </row>
    <row r="46" s="17" customFormat="1" ht="18.75">
      <c r="C46" s="149"/>
    </row>
    <row r="47" s="17" customFormat="1" ht="18.75">
      <c r="C47" s="149"/>
    </row>
    <row r="48" s="17" customFormat="1" ht="18.75">
      <c r="C48" s="149"/>
    </row>
    <row r="49" s="17" customFormat="1" ht="18.75">
      <c r="C49" s="149"/>
    </row>
    <row r="50" s="17" customFormat="1" ht="18.75">
      <c r="C50" s="149"/>
    </row>
    <row r="51" s="17" customFormat="1" ht="18.75">
      <c r="C51" s="149"/>
    </row>
    <row r="52" s="17" customFormat="1" ht="18.75">
      <c r="C52" s="149"/>
    </row>
    <row r="53" s="17" customFormat="1" ht="18.75">
      <c r="C53" s="149"/>
    </row>
    <row r="54" s="17" customFormat="1" ht="18.75">
      <c r="C54" s="149"/>
    </row>
    <row r="55" s="17" customFormat="1" ht="18.75">
      <c r="C55" s="149"/>
    </row>
    <row r="56" s="17" customFormat="1" ht="18.75">
      <c r="C56" s="149"/>
    </row>
    <row r="57" s="17" customFormat="1" ht="18.75">
      <c r="C57" s="149"/>
    </row>
    <row r="58" s="17" customFormat="1" ht="18.75">
      <c r="C58" s="149"/>
    </row>
    <row r="59" s="17" customFormat="1" ht="18.75">
      <c r="C59" s="149"/>
    </row>
    <row r="60" s="17" customFormat="1" ht="18.75">
      <c r="C60" s="149"/>
    </row>
    <row r="61" s="17" customFormat="1" ht="18.75">
      <c r="C61" s="149"/>
    </row>
    <row r="62" s="17" customFormat="1" ht="18.75">
      <c r="C62" s="149"/>
    </row>
    <row r="63" s="17" customFormat="1" ht="18.75">
      <c r="C63" s="149"/>
    </row>
    <row r="64" s="17" customFormat="1" ht="18.75">
      <c r="C64" s="149"/>
    </row>
    <row r="65" s="17" customFormat="1" ht="18.75">
      <c r="C65" s="149"/>
    </row>
    <row r="66" s="17" customFormat="1" ht="18.75">
      <c r="C66" s="149"/>
    </row>
    <row r="67" s="17" customFormat="1" ht="18.75">
      <c r="C67" s="149"/>
    </row>
    <row r="68" s="17" customFormat="1" ht="18.75">
      <c r="C68" s="149"/>
    </row>
    <row r="69" s="17" customFormat="1" ht="18.75">
      <c r="C69" s="149"/>
    </row>
    <row r="70" s="17" customFormat="1" ht="18.75">
      <c r="C70" s="149"/>
    </row>
    <row r="71" s="17" customFormat="1" ht="18.75">
      <c r="C71" s="149"/>
    </row>
    <row r="72" s="17" customFormat="1" ht="18.75">
      <c r="C72" s="149"/>
    </row>
    <row r="73" s="17" customFormat="1" ht="18.75">
      <c r="C73" s="149"/>
    </row>
    <row r="74" s="17" customFormat="1" ht="18.75">
      <c r="C74" s="149"/>
    </row>
    <row r="75" s="17" customFormat="1" ht="18.75">
      <c r="C75" s="149"/>
    </row>
    <row r="76" s="17" customFormat="1" ht="18.75">
      <c r="C76" s="149"/>
    </row>
    <row r="77" s="17" customFormat="1" ht="18.75">
      <c r="C77" s="149"/>
    </row>
    <row r="78" s="17" customFormat="1" ht="18.75">
      <c r="C78" s="149"/>
    </row>
    <row r="79" s="17" customFormat="1" ht="18.75">
      <c r="C79" s="149"/>
    </row>
    <row r="80" s="17" customFormat="1" ht="18.75">
      <c r="C80" s="149"/>
    </row>
    <row r="81" s="17" customFormat="1" ht="18.75">
      <c r="C81" s="149"/>
    </row>
    <row r="82" s="17" customFormat="1" ht="18.75">
      <c r="C82" s="149"/>
    </row>
    <row r="83" s="17" customFormat="1" ht="18.75">
      <c r="C83" s="149"/>
    </row>
    <row r="84" s="17" customFormat="1" ht="18.75">
      <c r="C84" s="149"/>
    </row>
    <row r="85" s="17" customFormat="1" ht="18.75">
      <c r="C85" s="149"/>
    </row>
    <row r="86" s="17" customFormat="1" ht="18.75">
      <c r="C86" s="149"/>
    </row>
    <row r="87" s="17" customFormat="1" ht="18.75">
      <c r="C87" s="149"/>
    </row>
    <row r="88" s="17" customFormat="1" ht="18.75">
      <c r="C88" s="149"/>
    </row>
    <row r="89" s="17" customFormat="1" ht="18.75">
      <c r="C89" s="149"/>
    </row>
    <row r="90" s="17" customFormat="1" ht="18.75">
      <c r="C90" s="149"/>
    </row>
    <row r="91" s="17" customFormat="1" ht="18.75">
      <c r="C91" s="149"/>
    </row>
    <row r="92" s="17" customFormat="1" ht="18.75">
      <c r="C92" s="149"/>
    </row>
    <row r="93" s="17" customFormat="1" ht="18.75">
      <c r="C93" s="149"/>
    </row>
    <row r="94" s="17" customFormat="1" ht="18.75">
      <c r="C94" s="149"/>
    </row>
    <row r="95" s="17" customFormat="1" ht="18.75">
      <c r="C95" s="149"/>
    </row>
    <row r="96" s="17" customFormat="1" ht="18.75">
      <c r="C96" s="149"/>
    </row>
    <row r="97" s="17" customFormat="1" ht="18.75">
      <c r="C97" s="149"/>
    </row>
    <row r="98" s="17" customFormat="1" ht="18.75">
      <c r="C98" s="149"/>
    </row>
    <row r="99" s="17" customFormat="1" ht="18.75">
      <c r="C99" s="149"/>
    </row>
    <row r="100" s="17" customFormat="1" ht="18.75">
      <c r="C100" s="149"/>
    </row>
    <row r="101" s="17" customFormat="1" ht="18.75">
      <c r="C101" s="149"/>
    </row>
    <row r="102" s="17" customFormat="1" ht="18.75">
      <c r="C102" s="149"/>
    </row>
    <row r="103" s="17" customFormat="1" ht="18.75">
      <c r="C103" s="149"/>
    </row>
    <row r="104" s="17" customFormat="1" ht="18.75">
      <c r="C104" s="149"/>
    </row>
    <row r="105" s="17" customFormat="1" ht="18.75">
      <c r="C105" s="149"/>
    </row>
    <row r="106" s="17" customFormat="1" ht="18.75">
      <c r="C106" s="149"/>
    </row>
    <row r="107" s="17" customFormat="1" ht="18.75">
      <c r="C107" s="149"/>
    </row>
    <row r="108" s="17" customFormat="1" ht="18.75">
      <c r="C108" s="149"/>
    </row>
    <row r="109" s="17" customFormat="1" ht="18.75">
      <c r="C109" s="149"/>
    </row>
    <row r="110" s="17" customFormat="1" ht="18.75">
      <c r="C110" s="149"/>
    </row>
    <row r="111" s="17" customFormat="1" ht="18.75">
      <c r="C111" s="149"/>
    </row>
    <row r="112" s="17" customFormat="1" ht="18.75">
      <c r="C112" s="149"/>
    </row>
    <row r="113" s="17" customFormat="1" ht="18.75">
      <c r="C113" s="149"/>
    </row>
    <row r="114" s="17" customFormat="1" ht="18.75">
      <c r="C114" s="149"/>
    </row>
    <row r="115" s="17" customFormat="1" ht="18.75">
      <c r="C115" s="149"/>
    </row>
    <row r="116" s="17" customFormat="1" ht="18.75">
      <c r="C116" s="149"/>
    </row>
    <row r="117" s="17" customFormat="1" ht="18.75">
      <c r="C117" s="149"/>
    </row>
    <row r="118" s="17" customFormat="1" ht="18.75">
      <c r="C118" s="149"/>
    </row>
    <row r="119" s="17" customFormat="1" ht="18.75">
      <c r="C119" s="149"/>
    </row>
    <row r="120" s="17" customFormat="1" ht="18.75">
      <c r="C120" s="149"/>
    </row>
    <row r="121" s="17" customFormat="1" ht="18.75">
      <c r="C121" s="149"/>
    </row>
    <row r="122" s="17" customFormat="1" ht="18.75">
      <c r="C122" s="149"/>
    </row>
    <row r="123" s="17" customFormat="1" ht="18.75">
      <c r="C123" s="149"/>
    </row>
    <row r="124" s="17" customFormat="1" ht="18.75">
      <c r="C124" s="149"/>
    </row>
    <row r="125" s="17" customFormat="1" ht="18.75">
      <c r="C125" s="149"/>
    </row>
    <row r="126" s="17" customFormat="1" ht="18.75">
      <c r="C126" s="149"/>
    </row>
    <row r="127" s="17" customFormat="1" ht="18.75">
      <c r="C127" s="149"/>
    </row>
    <row r="128" s="17" customFormat="1" ht="18.75">
      <c r="C128" s="149"/>
    </row>
    <row r="129" s="17" customFormat="1" ht="18.75">
      <c r="C129" s="149"/>
    </row>
    <row r="130" s="17" customFormat="1" ht="18.75">
      <c r="C130" s="149"/>
    </row>
    <row r="131" s="17" customFormat="1" ht="18.75">
      <c r="C131" s="149"/>
    </row>
    <row r="132" s="17" customFormat="1" ht="18.75">
      <c r="C132" s="149"/>
    </row>
    <row r="133" s="17" customFormat="1" ht="18.75">
      <c r="C133" s="149"/>
    </row>
    <row r="134" s="17" customFormat="1" ht="18.75">
      <c r="C134" s="149"/>
    </row>
    <row r="135" s="17" customFormat="1" ht="18.75">
      <c r="C135" s="149"/>
    </row>
    <row r="136" s="17" customFormat="1" ht="18.75">
      <c r="C136" s="149"/>
    </row>
    <row r="137" s="17" customFormat="1" ht="18.75">
      <c r="C137" s="149"/>
    </row>
    <row r="138" s="17" customFormat="1" ht="18.75">
      <c r="C138" s="149"/>
    </row>
    <row r="139" s="17" customFormat="1" ht="18.75">
      <c r="C139" s="149"/>
    </row>
    <row r="140" s="17" customFormat="1" ht="18.75">
      <c r="C140" s="149"/>
    </row>
    <row r="141" s="17" customFormat="1" ht="18.75">
      <c r="C141" s="149"/>
    </row>
    <row r="142" s="17" customFormat="1" ht="18.75">
      <c r="C142" s="149"/>
    </row>
    <row r="143" s="17" customFormat="1" ht="18.75">
      <c r="C143" s="149"/>
    </row>
    <row r="144" s="17" customFormat="1" ht="18.75">
      <c r="C144" s="149"/>
    </row>
    <row r="145" s="17" customFormat="1" ht="18.75">
      <c r="C145" s="149"/>
    </row>
    <row r="146" s="17" customFormat="1" ht="18.75">
      <c r="C146" s="149"/>
    </row>
    <row r="147" s="17" customFormat="1" ht="18.75">
      <c r="C147" s="149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0" customWidth="1"/>
    <col min="2" max="2" width="38.375" style="41" customWidth="1"/>
    <col min="3" max="3" width="16.125" style="42" customWidth="1"/>
    <col min="4" max="7" width="12.875" style="42" customWidth="1"/>
    <col min="8" max="8" width="14.125" style="42" customWidth="1"/>
    <col min="9" max="9" width="14.375" style="42" customWidth="1"/>
    <col min="10" max="10" width="17.125" style="42" customWidth="1"/>
    <col min="11" max="16384" width="9.125" style="43" customWidth="1"/>
  </cols>
  <sheetData>
    <row r="1" spans="7:10" ht="75" customHeight="1">
      <c r="G1" s="56"/>
      <c r="H1" s="439" t="s">
        <v>173</v>
      </c>
      <c r="I1" s="439"/>
      <c r="J1" s="439"/>
    </row>
    <row r="2" spans="7:10" ht="21.75" customHeight="1">
      <c r="G2" s="44"/>
      <c r="H2" s="44"/>
      <c r="I2" s="44"/>
      <c r="J2" s="44"/>
    </row>
    <row r="3" spans="1:10" s="27" customFormat="1" ht="37.5" customHeight="1">
      <c r="A3" s="438" t="s">
        <v>181</v>
      </c>
      <c r="B3" s="438"/>
      <c r="C3" s="438"/>
      <c r="D3" s="438"/>
      <c r="E3" s="438"/>
      <c r="F3" s="438"/>
      <c r="G3" s="438"/>
      <c r="H3" s="438"/>
      <c r="I3" s="438"/>
      <c r="J3" s="445"/>
    </row>
    <row r="4" spans="1:10" s="47" customFormat="1" ht="12.75">
      <c r="A4" s="45"/>
      <c r="B4" s="45"/>
      <c r="C4" s="45"/>
      <c r="D4" s="45"/>
      <c r="E4" s="45"/>
      <c r="F4" s="46"/>
      <c r="G4" s="446" t="s">
        <v>54</v>
      </c>
      <c r="H4" s="446"/>
      <c r="I4" s="446"/>
      <c r="J4" s="446"/>
    </row>
    <row r="5" spans="1:10" s="235" customFormat="1" ht="105" customHeight="1">
      <c r="A5" s="233" t="s">
        <v>55</v>
      </c>
      <c r="B5" s="233" t="s">
        <v>56</v>
      </c>
      <c r="C5" s="185" t="s">
        <v>175</v>
      </c>
      <c r="D5" s="198" t="s">
        <v>176</v>
      </c>
      <c r="E5" s="198" t="s">
        <v>177</v>
      </c>
      <c r="F5" s="198" t="s">
        <v>178</v>
      </c>
      <c r="G5" s="198" t="s">
        <v>179</v>
      </c>
      <c r="H5" s="234" t="s">
        <v>157</v>
      </c>
      <c r="I5" s="233" t="s">
        <v>172</v>
      </c>
      <c r="J5" s="233" t="s">
        <v>158</v>
      </c>
    </row>
    <row r="6" spans="1:10" s="47" customFormat="1" ht="12.75">
      <c r="A6" s="192">
        <v>1</v>
      </c>
      <c r="B6" s="192">
        <v>2</v>
      </c>
      <c r="C6" s="193" t="s">
        <v>57</v>
      </c>
      <c r="D6" s="193" t="s">
        <v>58</v>
      </c>
      <c r="E6" s="193" t="s">
        <v>59</v>
      </c>
      <c r="F6" s="193" t="s">
        <v>60</v>
      </c>
      <c r="G6" s="193" t="s">
        <v>61</v>
      </c>
      <c r="H6" s="192">
        <v>8</v>
      </c>
      <c r="I6" s="192">
        <v>9</v>
      </c>
      <c r="J6" s="192">
        <v>10</v>
      </c>
    </row>
    <row r="7" spans="1:10" s="57" customFormat="1" ht="12.75">
      <c r="A7" s="194"/>
      <c r="B7" s="49"/>
      <c r="C7" s="50"/>
      <c r="D7" s="50"/>
      <c r="E7" s="50"/>
      <c r="F7" s="50"/>
      <c r="G7" s="50"/>
      <c r="H7" s="51"/>
      <c r="I7" s="51"/>
      <c r="J7" s="51"/>
    </row>
    <row r="8" spans="1:10" s="47" customFormat="1" ht="17.25" customHeight="1">
      <c r="A8" s="194"/>
      <c r="B8" s="49"/>
      <c r="C8" s="50"/>
      <c r="D8" s="50"/>
      <c r="E8" s="50"/>
      <c r="F8" s="50"/>
      <c r="G8" s="50"/>
      <c r="H8" s="51"/>
      <c r="I8" s="51"/>
      <c r="J8" s="51"/>
    </row>
    <row r="9" spans="1:10" s="48" customFormat="1" ht="17.25" customHeight="1">
      <c r="A9" s="195"/>
      <c r="B9" s="52"/>
      <c r="C9" s="53"/>
      <c r="D9" s="53"/>
      <c r="E9" s="53"/>
      <c r="F9" s="53"/>
      <c r="G9" s="53"/>
      <c r="H9" s="54"/>
      <c r="I9" s="54"/>
      <c r="J9" s="54"/>
    </row>
    <row r="10" spans="1:10" s="55" customFormat="1" ht="17.25" customHeight="1">
      <c r="A10" s="196"/>
      <c r="B10" s="52"/>
      <c r="C10" s="53"/>
      <c r="D10" s="53"/>
      <c r="E10" s="53"/>
      <c r="F10" s="53"/>
      <c r="G10" s="53"/>
      <c r="H10" s="54"/>
      <c r="I10" s="54"/>
      <c r="J10" s="54"/>
    </row>
    <row r="11" spans="1:10" ht="17.25" customHeight="1">
      <c r="A11" s="196"/>
      <c r="B11" s="52"/>
      <c r="C11" s="53"/>
      <c r="D11" s="53"/>
      <c r="E11" s="53"/>
      <c r="F11" s="53"/>
      <c r="G11" s="53"/>
      <c r="H11" s="54"/>
      <c r="I11" s="54"/>
      <c r="J11" s="54"/>
    </row>
    <row r="12" spans="1:10" s="47" customFormat="1" ht="17.25" customHeight="1">
      <c r="A12" s="196"/>
      <c r="B12" s="52"/>
      <c r="C12" s="53"/>
      <c r="D12" s="53"/>
      <c r="E12" s="53"/>
      <c r="F12" s="53"/>
      <c r="G12" s="53"/>
      <c r="H12" s="54"/>
      <c r="I12" s="54"/>
      <c r="J12" s="51"/>
    </row>
    <row r="13" spans="1:10" s="48" customFormat="1" ht="17.25" customHeight="1">
      <c r="A13" s="196"/>
      <c r="B13" s="52"/>
      <c r="C13" s="53"/>
      <c r="D13" s="53"/>
      <c r="E13" s="53"/>
      <c r="F13" s="53"/>
      <c r="G13" s="53"/>
      <c r="H13" s="54"/>
      <c r="I13" s="54"/>
      <c r="J13" s="51"/>
    </row>
    <row r="14" spans="1:10" s="55" customFormat="1" ht="17.25" customHeight="1">
      <c r="A14" s="196"/>
      <c r="B14" s="52"/>
      <c r="C14" s="53"/>
      <c r="D14" s="53"/>
      <c r="E14" s="53"/>
      <c r="F14" s="53"/>
      <c r="G14" s="53"/>
      <c r="H14" s="54"/>
      <c r="I14" s="54"/>
      <c r="J14" s="51"/>
    </row>
    <row r="15" spans="1:10" s="47" customFormat="1" ht="17.25" customHeight="1">
      <c r="A15" s="196"/>
      <c r="B15" s="52"/>
      <c r="C15" s="53"/>
      <c r="D15" s="53"/>
      <c r="E15" s="53"/>
      <c r="F15" s="53"/>
      <c r="G15" s="53"/>
      <c r="H15" s="54"/>
      <c r="I15" s="54"/>
      <c r="J15" s="51"/>
    </row>
    <row r="16" spans="1:10" s="55" customFormat="1" ht="17.25" customHeight="1">
      <c r="A16" s="196"/>
      <c r="B16" s="52"/>
      <c r="C16" s="53"/>
      <c r="D16" s="53"/>
      <c r="E16" s="53"/>
      <c r="F16" s="53"/>
      <c r="G16" s="53"/>
      <c r="H16" s="54"/>
      <c r="I16" s="54"/>
      <c r="J16" s="51"/>
    </row>
    <row r="17" spans="1:10" ht="17.25" customHeight="1">
      <c r="A17" s="196"/>
      <c r="B17" s="52"/>
      <c r="C17" s="53"/>
      <c r="D17" s="53"/>
      <c r="E17" s="53"/>
      <c r="F17" s="53"/>
      <c r="G17" s="53"/>
      <c r="H17" s="54"/>
      <c r="I17" s="54"/>
      <c r="J17" s="51"/>
    </row>
    <row r="18" spans="1:10" s="48" customFormat="1" ht="17.25" customHeight="1">
      <c r="A18" s="196"/>
      <c r="B18" s="52"/>
      <c r="C18" s="53"/>
      <c r="D18" s="53"/>
      <c r="E18" s="53"/>
      <c r="F18" s="53"/>
      <c r="G18" s="53"/>
      <c r="H18" s="54"/>
      <c r="I18" s="54"/>
      <c r="J18" s="51"/>
    </row>
    <row r="19" spans="1:10" s="55" customFormat="1" ht="17.25" customHeight="1">
      <c r="A19" s="196"/>
      <c r="B19" s="52"/>
      <c r="C19" s="53"/>
      <c r="D19" s="53"/>
      <c r="E19" s="53"/>
      <c r="F19" s="53"/>
      <c r="G19" s="53"/>
      <c r="H19" s="54"/>
      <c r="I19" s="54"/>
      <c r="J19" s="51"/>
    </row>
    <row r="20" spans="1:10" ht="17.25" customHeight="1">
      <c r="A20" s="196"/>
      <c r="B20" s="52"/>
      <c r="C20" s="53"/>
      <c r="D20" s="53"/>
      <c r="E20" s="53"/>
      <c r="F20" s="53"/>
      <c r="G20" s="53"/>
      <c r="H20" s="54"/>
      <c r="I20" s="54"/>
      <c r="J20" s="51"/>
    </row>
    <row r="21" spans="1:10" ht="17.25" customHeight="1">
      <c r="A21" s="196"/>
      <c r="B21" s="52"/>
      <c r="C21" s="53"/>
      <c r="D21" s="53"/>
      <c r="E21" s="53"/>
      <c r="F21" s="53"/>
      <c r="G21" s="53"/>
      <c r="H21" s="54"/>
      <c r="I21" s="54"/>
      <c r="J21" s="51"/>
    </row>
    <row r="22" spans="1:10" ht="12.75">
      <c r="A22" s="197"/>
      <c r="B22" s="447" t="s">
        <v>22</v>
      </c>
      <c r="C22" s="447"/>
      <c r="D22" s="447"/>
      <c r="E22" s="447"/>
      <c r="F22" s="447"/>
      <c r="G22" s="447"/>
      <c r="H22" s="204"/>
      <c r="I22" s="204"/>
      <c r="J22" s="204"/>
    </row>
    <row r="25" spans="1:10" ht="182.25" customHeight="1">
      <c r="A25" s="448" t="s">
        <v>180</v>
      </c>
      <c r="B25" s="448"/>
      <c r="C25" s="448"/>
      <c r="D25" s="448"/>
      <c r="E25" s="448"/>
      <c r="F25" s="448"/>
      <c r="G25" s="448"/>
      <c r="H25" s="448"/>
      <c r="I25" s="448"/>
      <c r="J25" s="448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8" customWidth="1"/>
    <col min="2" max="2" width="54.625" style="88" customWidth="1"/>
    <col min="3" max="8" width="0" style="89" hidden="1" customWidth="1"/>
    <col min="9" max="9" width="19.00390625" style="78" customWidth="1"/>
    <col min="10" max="10" width="20.00390625" style="78" customWidth="1"/>
    <col min="11" max="11" width="21.00390625" style="78" customWidth="1"/>
    <col min="12" max="12" width="14.00390625" style="78" bestFit="1" customWidth="1"/>
    <col min="13" max="16384" width="8.875" style="78" customWidth="1"/>
  </cols>
  <sheetData>
    <row r="1" spans="2:12" s="68" customFormat="1" ht="100.5" customHeight="1">
      <c r="B1" s="79"/>
      <c r="C1" s="80"/>
      <c r="D1" s="80"/>
      <c r="E1" s="80"/>
      <c r="F1" s="80"/>
      <c r="G1" s="80"/>
      <c r="H1" s="80"/>
      <c r="J1" s="206"/>
      <c r="K1" s="449" t="s">
        <v>183</v>
      </c>
      <c r="L1" s="449"/>
    </row>
    <row r="2" spans="1:12" ht="99.75" customHeight="1">
      <c r="A2" s="450" t="s">
        <v>184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2:8" ht="17.25" customHeight="1">
      <c r="B3" s="92"/>
      <c r="C3" s="93"/>
      <c r="D3" s="93"/>
      <c r="E3" s="93"/>
      <c r="F3" s="93"/>
      <c r="G3" s="93"/>
      <c r="H3" s="78"/>
    </row>
    <row r="4" spans="2:12" ht="17.25" customHeight="1">
      <c r="B4" s="66"/>
      <c r="C4" s="67"/>
      <c r="D4" s="67"/>
      <c r="E4" s="67"/>
      <c r="F4" s="67"/>
      <c r="G4" s="67"/>
      <c r="H4" s="68"/>
      <c r="K4" s="455" t="s">
        <v>140</v>
      </c>
      <c r="L4" s="455"/>
    </row>
    <row r="5" spans="1:12" ht="31.5" customHeight="1">
      <c r="A5" s="451" t="s">
        <v>55</v>
      </c>
      <c r="B5" s="451" t="s">
        <v>141</v>
      </c>
      <c r="C5" s="85">
        <v>2008</v>
      </c>
      <c r="D5" s="85">
        <v>2010</v>
      </c>
      <c r="E5" s="85">
        <v>2010</v>
      </c>
      <c r="F5" s="85" t="s">
        <v>142</v>
      </c>
      <c r="G5" s="85" t="s">
        <v>143</v>
      </c>
      <c r="H5" s="71">
        <v>2011</v>
      </c>
      <c r="I5" s="452" t="s">
        <v>155</v>
      </c>
      <c r="J5" s="453"/>
      <c r="K5" s="453"/>
      <c r="L5" s="454"/>
    </row>
    <row r="6" spans="1:12" ht="91.5" customHeight="1">
      <c r="A6" s="451"/>
      <c r="B6" s="451"/>
      <c r="C6" s="85"/>
      <c r="D6" s="85"/>
      <c r="E6" s="85"/>
      <c r="F6" s="85"/>
      <c r="G6" s="85"/>
      <c r="H6" s="71"/>
      <c r="I6" s="71" t="s">
        <v>144</v>
      </c>
      <c r="J6" s="71" t="s">
        <v>145</v>
      </c>
      <c r="K6" s="220" t="s">
        <v>182</v>
      </c>
      <c r="L6" s="220" t="s">
        <v>156</v>
      </c>
    </row>
    <row r="7" spans="1:12" s="68" customFormat="1" ht="20.25" customHeight="1">
      <c r="A7" s="209">
        <v>1</v>
      </c>
      <c r="B7" s="209">
        <v>2</v>
      </c>
      <c r="C7" s="210"/>
      <c r="D7" s="210"/>
      <c r="E7" s="210"/>
      <c r="F7" s="210"/>
      <c r="G7" s="210"/>
      <c r="H7" s="209"/>
      <c r="I7" s="209">
        <v>3</v>
      </c>
      <c r="J7" s="209">
        <v>4</v>
      </c>
      <c r="K7" s="209">
        <v>5</v>
      </c>
      <c r="L7" s="209">
        <v>6</v>
      </c>
    </row>
    <row r="8" spans="1:12" ht="16.5">
      <c r="A8" s="221"/>
      <c r="B8" s="222" t="s">
        <v>146</v>
      </c>
      <c r="C8" s="223"/>
      <c r="D8" s="223"/>
      <c r="E8" s="223"/>
      <c r="F8" s="223"/>
      <c r="G8" s="223"/>
      <c r="H8" s="223"/>
      <c r="I8" s="224"/>
      <c r="J8" s="224"/>
      <c r="K8" s="224"/>
      <c r="L8" s="94"/>
    </row>
    <row r="9" spans="1:12" s="230" customFormat="1" ht="18" customHeight="1">
      <c r="A9" s="225">
        <v>1</v>
      </c>
      <c r="B9" s="226" t="s">
        <v>147</v>
      </c>
      <c r="C9" s="227"/>
      <c r="D9" s="227"/>
      <c r="E9" s="227"/>
      <c r="F9" s="227"/>
      <c r="G9" s="227"/>
      <c r="H9" s="227"/>
      <c r="I9" s="228"/>
      <c r="J9" s="228"/>
      <c r="K9" s="228"/>
      <c r="L9" s="229"/>
    </row>
    <row r="10" spans="1:13" ht="51" customHeight="1">
      <c r="A10" s="86" t="s">
        <v>148</v>
      </c>
      <c r="B10" s="222" t="s">
        <v>154</v>
      </c>
      <c r="C10" s="223"/>
      <c r="D10" s="223"/>
      <c r="E10" s="223"/>
      <c r="F10" s="223"/>
      <c r="G10" s="223"/>
      <c r="H10" s="223"/>
      <c r="I10" s="72"/>
      <c r="J10" s="72"/>
      <c r="K10" s="231"/>
      <c r="L10" s="94"/>
      <c r="M10" s="232"/>
    </row>
    <row r="11" spans="1:12" ht="23.25" customHeight="1">
      <c r="A11" s="86" t="s">
        <v>149</v>
      </c>
      <c r="B11" s="70" t="s">
        <v>153</v>
      </c>
      <c r="C11" s="71"/>
      <c r="D11" s="71"/>
      <c r="E11" s="71"/>
      <c r="F11" s="71"/>
      <c r="G11" s="71"/>
      <c r="H11" s="71"/>
      <c r="I11" s="72"/>
      <c r="J11" s="72"/>
      <c r="K11" s="87"/>
      <c r="L11" s="94"/>
    </row>
    <row r="12" spans="1:12" ht="24.75" customHeight="1">
      <c r="A12" s="86" t="s">
        <v>150</v>
      </c>
      <c r="B12" s="70" t="s">
        <v>153</v>
      </c>
      <c r="C12" s="71"/>
      <c r="D12" s="71"/>
      <c r="E12" s="71"/>
      <c r="F12" s="71"/>
      <c r="G12" s="71"/>
      <c r="H12" s="71"/>
      <c r="I12" s="72"/>
      <c r="J12" s="72"/>
      <c r="K12" s="87"/>
      <c r="L12" s="94"/>
    </row>
    <row r="13" spans="1:12" ht="36.75" customHeight="1">
      <c r="A13" s="86" t="s">
        <v>151</v>
      </c>
      <c r="B13" s="70" t="s">
        <v>153</v>
      </c>
      <c r="C13" s="71"/>
      <c r="D13" s="71"/>
      <c r="E13" s="71"/>
      <c r="F13" s="71"/>
      <c r="G13" s="71"/>
      <c r="H13" s="71"/>
      <c r="I13" s="72"/>
      <c r="J13" s="72"/>
      <c r="K13" s="87"/>
      <c r="L13" s="94"/>
    </row>
    <row r="14" spans="1:12" ht="56.25" customHeight="1">
      <c r="A14" s="86" t="s">
        <v>152</v>
      </c>
      <c r="B14" s="70" t="s">
        <v>153</v>
      </c>
      <c r="C14" s="71"/>
      <c r="D14" s="71"/>
      <c r="E14" s="71"/>
      <c r="F14" s="71"/>
      <c r="G14" s="71"/>
      <c r="H14" s="71"/>
      <c r="I14" s="72"/>
      <c r="J14" s="72"/>
      <c r="K14" s="87"/>
      <c r="L14" s="94"/>
    </row>
    <row r="15" spans="1:13" ht="37.5" customHeight="1">
      <c r="A15" s="73"/>
      <c r="B15" s="74"/>
      <c r="C15" s="75"/>
      <c r="D15" s="75"/>
      <c r="E15" s="75"/>
      <c r="F15" s="75"/>
      <c r="G15" s="75"/>
      <c r="H15" s="75"/>
      <c r="I15" s="76"/>
      <c r="J15" s="76"/>
      <c r="K15" s="76"/>
      <c r="L15" s="77"/>
      <c r="M15" s="77"/>
    </row>
    <row r="16" spans="1:13" ht="15.75">
      <c r="A16" s="73"/>
      <c r="B16" s="79"/>
      <c r="C16" s="80"/>
      <c r="D16" s="80"/>
      <c r="E16" s="80"/>
      <c r="F16" s="80"/>
      <c r="G16" s="80"/>
      <c r="H16" s="80"/>
      <c r="I16" s="77"/>
      <c r="J16" s="95"/>
      <c r="K16" s="77"/>
      <c r="L16" s="77"/>
      <c r="M16" s="77"/>
    </row>
    <row r="17" spans="1:13" ht="15.75">
      <c r="A17" s="73"/>
      <c r="B17" s="79"/>
      <c r="C17" s="80"/>
      <c r="D17" s="80"/>
      <c r="E17" s="80"/>
      <c r="F17" s="80"/>
      <c r="G17" s="80"/>
      <c r="H17" s="80"/>
      <c r="I17" s="77"/>
      <c r="J17" s="77"/>
      <c r="K17" s="77"/>
      <c r="L17" s="77"/>
      <c r="M17" s="77"/>
    </row>
    <row r="18" spans="1:13" ht="15.75">
      <c r="A18" s="73"/>
      <c r="B18" s="79"/>
      <c r="C18" s="80"/>
      <c r="D18" s="80"/>
      <c r="E18" s="80"/>
      <c r="F18" s="80"/>
      <c r="G18" s="80"/>
      <c r="H18" s="80"/>
      <c r="I18" s="77"/>
      <c r="J18" s="77"/>
      <c r="K18" s="77"/>
      <c r="L18" s="77"/>
      <c r="M18" s="77"/>
    </row>
    <row r="19" spans="1:13" ht="15.75">
      <c r="A19" s="73"/>
      <c r="B19" s="79"/>
      <c r="C19" s="80"/>
      <c r="D19" s="80"/>
      <c r="E19" s="80"/>
      <c r="F19" s="80"/>
      <c r="G19" s="80"/>
      <c r="H19" s="80"/>
      <c r="I19" s="77"/>
      <c r="J19" s="77"/>
      <c r="K19" s="77"/>
      <c r="L19" s="77"/>
      <c r="M19" s="77"/>
    </row>
    <row r="20" spans="1:13" ht="15.75">
      <c r="A20" s="73"/>
      <c r="B20" s="79"/>
      <c r="C20" s="80"/>
      <c r="D20" s="80"/>
      <c r="E20" s="80"/>
      <c r="F20" s="80"/>
      <c r="G20" s="80"/>
      <c r="H20" s="80"/>
      <c r="I20" s="77"/>
      <c r="J20" s="77"/>
      <c r="K20" s="77"/>
      <c r="L20" s="77"/>
      <c r="M20" s="77"/>
    </row>
    <row r="21" spans="1:13" ht="15.75">
      <c r="A21" s="81"/>
      <c r="B21" s="79"/>
      <c r="C21" s="80"/>
      <c r="D21" s="80"/>
      <c r="E21" s="80"/>
      <c r="F21" s="80"/>
      <c r="G21" s="80"/>
      <c r="H21" s="80"/>
      <c r="I21" s="77"/>
      <c r="J21" s="77"/>
      <c r="K21" s="77"/>
      <c r="L21" s="77"/>
      <c r="M21" s="77"/>
    </row>
    <row r="22" spans="1:13" ht="15.75">
      <c r="A22" s="82"/>
      <c r="B22" s="79"/>
      <c r="C22" s="80"/>
      <c r="D22" s="80"/>
      <c r="E22" s="80"/>
      <c r="F22" s="80"/>
      <c r="G22" s="80"/>
      <c r="H22" s="80"/>
      <c r="I22" s="77"/>
      <c r="J22" s="77"/>
      <c r="K22" s="77"/>
      <c r="L22" s="77"/>
      <c r="M22" s="77"/>
    </row>
    <row r="23" spans="1:13" ht="15.75">
      <c r="A23" s="82"/>
      <c r="B23" s="79"/>
      <c r="C23" s="80"/>
      <c r="D23" s="80"/>
      <c r="E23" s="80"/>
      <c r="F23" s="80"/>
      <c r="G23" s="80"/>
      <c r="H23" s="80"/>
      <c r="I23" s="77"/>
      <c r="J23" s="77"/>
      <c r="K23" s="77"/>
      <c r="L23" s="77"/>
      <c r="M23" s="77"/>
    </row>
    <row r="24" spans="1:13" ht="15.75">
      <c r="A24" s="83"/>
      <c r="B24" s="79"/>
      <c r="C24" s="80"/>
      <c r="D24" s="80"/>
      <c r="E24" s="80"/>
      <c r="F24" s="80"/>
      <c r="G24" s="80"/>
      <c r="H24" s="80"/>
      <c r="I24" s="77"/>
      <c r="J24" s="77"/>
      <c r="K24" s="77"/>
      <c r="L24" s="77"/>
      <c r="M24" s="77"/>
    </row>
    <row r="25" spans="1:13" ht="15.75">
      <c r="A25" s="83"/>
      <c r="B25" s="79"/>
      <c r="C25" s="80"/>
      <c r="D25" s="80"/>
      <c r="E25" s="80"/>
      <c r="F25" s="80"/>
      <c r="G25" s="80"/>
      <c r="H25" s="80"/>
      <c r="I25" s="77"/>
      <c r="J25" s="77"/>
      <c r="K25" s="77"/>
      <c r="L25" s="77"/>
      <c r="M25" s="77"/>
    </row>
    <row r="26" spans="1:13" ht="15.75">
      <c r="A26" s="83"/>
      <c r="B26" s="79"/>
      <c r="C26" s="80"/>
      <c r="D26" s="80"/>
      <c r="E26" s="80"/>
      <c r="F26" s="80"/>
      <c r="G26" s="80"/>
      <c r="H26" s="80"/>
      <c r="I26" s="77"/>
      <c r="J26" s="77"/>
      <c r="K26" s="77"/>
      <c r="L26" s="77"/>
      <c r="M26" s="77"/>
    </row>
    <row r="27" spans="1:13" ht="15.75">
      <c r="A27" s="83"/>
      <c r="B27" s="79"/>
      <c r="C27" s="80"/>
      <c r="D27" s="80"/>
      <c r="E27" s="80"/>
      <c r="F27" s="80"/>
      <c r="G27" s="80"/>
      <c r="H27" s="80"/>
      <c r="I27" s="77"/>
      <c r="J27" s="77"/>
      <c r="K27" s="77"/>
      <c r="L27" s="77"/>
      <c r="M27" s="77"/>
    </row>
    <row r="28" spans="1:13" ht="15.75">
      <c r="A28" s="83"/>
      <c r="B28" s="79"/>
      <c r="C28" s="80"/>
      <c r="D28" s="80"/>
      <c r="E28" s="80"/>
      <c r="F28" s="80"/>
      <c r="G28" s="80"/>
      <c r="H28" s="80"/>
      <c r="I28" s="77"/>
      <c r="J28" s="77"/>
      <c r="K28" s="77"/>
      <c r="L28" s="77"/>
      <c r="M28" s="77"/>
    </row>
    <row r="29" spans="1:8" ht="15.75">
      <c r="A29" s="84"/>
      <c r="B29" s="79"/>
      <c r="C29" s="80"/>
      <c r="D29" s="80"/>
      <c r="E29" s="80"/>
      <c r="F29" s="80"/>
      <c r="G29" s="80"/>
      <c r="H29" s="80"/>
    </row>
    <row r="30" spans="1:8" ht="15.75">
      <c r="A30" s="84"/>
      <c r="B30" s="79"/>
      <c r="C30" s="80"/>
      <c r="D30" s="80"/>
      <c r="E30" s="80"/>
      <c r="F30" s="80"/>
      <c r="G30" s="80"/>
      <c r="H30" s="80"/>
    </row>
    <row r="31" spans="1:8" ht="15.75">
      <c r="A31" s="84"/>
      <c r="B31" s="79"/>
      <c r="C31" s="80"/>
      <c r="D31" s="80"/>
      <c r="E31" s="80"/>
      <c r="F31" s="80"/>
      <c r="G31" s="80"/>
      <c r="H31" s="80"/>
    </row>
    <row r="32" spans="1:8" ht="15.75">
      <c r="A32" s="84"/>
      <c r="B32" s="79"/>
      <c r="C32" s="80"/>
      <c r="D32" s="80"/>
      <c r="E32" s="80"/>
      <c r="F32" s="80"/>
      <c r="G32" s="80"/>
      <c r="H32" s="80"/>
    </row>
    <row r="33" spans="1:8" ht="15.75">
      <c r="A33" s="84"/>
      <c r="B33" s="79"/>
      <c r="C33" s="80"/>
      <c r="D33" s="80"/>
      <c r="E33" s="80"/>
      <c r="F33" s="80"/>
      <c r="G33" s="80"/>
      <c r="H33" s="80"/>
    </row>
    <row r="34" spans="1:8" ht="15.75">
      <c r="A34" s="84"/>
      <c r="B34" s="79"/>
      <c r="C34" s="80"/>
      <c r="D34" s="80"/>
      <c r="E34" s="80"/>
      <c r="F34" s="80"/>
      <c r="G34" s="80"/>
      <c r="H34" s="80"/>
    </row>
    <row r="35" spans="1:8" ht="15.75">
      <c r="A35" s="84"/>
      <c r="B35" s="79"/>
      <c r="C35" s="80"/>
      <c r="D35" s="80"/>
      <c r="E35" s="80"/>
      <c r="F35" s="80"/>
      <c r="G35" s="80"/>
      <c r="H35" s="80"/>
    </row>
    <row r="36" spans="1:8" ht="15.75">
      <c r="A36" s="84"/>
      <c r="B36" s="79"/>
      <c r="C36" s="80"/>
      <c r="D36" s="80"/>
      <c r="E36" s="80"/>
      <c r="F36" s="80"/>
      <c r="G36" s="80"/>
      <c r="H36" s="80"/>
    </row>
    <row r="37" spans="1:8" ht="15.75">
      <c r="A37" s="84"/>
      <c r="B37" s="79"/>
      <c r="C37" s="80"/>
      <c r="D37" s="80"/>
      <c r="E37" s="80"/>
      <c r="F37" s="80"/>
      <c r="G37" s="80"/>
      <c r="H37" s="80"/>
    </row>
    <row r="38" spans="1:8" ht="15.75">
      <c r="A38" s="84"/>
      <c r="B38" s="79"/>
      <c r="C38" s="80"/>
      <c r="D38" s="80"/>
      <c r="E38" s="80"/>
      <c r="F38" s="80"/>
      <c r="G38" s="80"/>
      <c r="H38" s="80"/>
    </row>
    <row r="39" spans="1:8" ht="15.75">
      <c r="A39" s="84"/>
      <c r="B39" s="79"/>
      <c r="C39" s="80"/>
      <c r="D39" s="80"/>
      <c r="E39" s="80"/>
      <c r="F39" s="80"/>
      <c r="G39" s="80"/>
      <c r="H39" s="80"/>
    </row>
    <row r="40" spans="1:8" ht="15.75">
      <c r="A40" s="84"/>
      <c r="B40" s="79"/>
      <c r="C40" s="80"/>
      <c r="D40" s="80"/>
      <c r="E40" s="80"/>
      <c r="F40" s="80"/>
      <c r="G40" s="80"/>
      <c r="H40" s="80"/>
    </row>
    <row r="41" spans="1:8" ht="15.75">
      <c r="A41" s="84"/>
      <c r="B41" s="79"/>
      <c r="C41" s="80"/>
      <c r="D41" s="80"/>
      <c r="E41" s="80"/>
      <c r="F41" s="80"/>
      <c r="G41" s="80"/>
      <c r="H41" s="80"/>
    </row>
    <row r="42" spans="1:8" ht="15.75">
      <c r="A42" s="84"/>
      <c r="B42" s="79"/>
      <c r="C42" s="80"/>
      <c r="D42" s="80"/>
      <c r="E42" s="80"/>
      <c r="F42" s="80"/>
      <c r="G42" s="80"/>
      <c r="H42" s="80"/>
    </row>
    <row r="43" spans="1:8" ht="15.75">
      <c r="A43" s="68"/>
      <c r="B43" s="79"/>
      <c r="C43" s="80"/>
      <c r="D43" s="80"/>
      <c r="E43" s="80"/>
      <c r="F43" s="80"/>
      <c r="G43" s="80"/>
      <c r="H43" s="80"/>
    </row>
    <row r="44" spans="2:8" ht="15.75">
      <c r="B44" s="79"/>
      <c r="C44" s="80"/>
      <c r="D44" s="80"/>
      <c r="E44" s="80"/>
      <c r="F44" s="80"/>
      <c r="G44" s="80"/>
      <c r="H44" s="80"/>
    </row>
    <row r="45" spans="2:8" ht="15.75">
      <c r="B45" s="79"/>
      <c r="C45" s="80"/>
      <c r="D45" s="80"/>
      <c r="E45" s="80"/>
      <c r="F45" s="80"/>
      <c r="G45" s="80"/>
      <c r="H45" s="80"/>
    </row>
    <row r="46" spans="2:8" ht="15.75">
      <c r="B46" s="79"/>
      <c r="C46" s="80"/>
      <c r="D46" s="80"/>
      <c r="E46" s="80"/>
      <c r="F46" s="80"/>
      <c r="G46" s="80"/>
      <c r="H46" s="80"/>
    </row>
    <row r="47" spans="2:8" ht="15.75">
      <c r="B47" s="79"/>
      <c r="C47" s="80"/>
      <c r="D47" s="80"/>
      <c r="E47" s="80"/>
      <c r="F47" s="80"/>
      <c r="G47" s="80"/>
      <c r="H47" s="80"/>
    </row>
    <row r="48" spans="2:8" ht="15.75">
      <c r="B48" s="79"/>
      <c r="C48" s="80"/>
      <c r="D48" s="80"/>
      <c r="E48" s="80"/>
      <c r="F48" s="80"/>
      <c r="G48" s="80"/>
      <c r="H48" s="80"/>
    </row>
    <row r="49" spans="2:8" ht="15.75">
      <c r="B49" s="79"/>
      <c r="C49" s="80"/>
      <c r="D49" s="80"/>
      <c r="E49" s="80"/>
      <c r="F49" s="80"/>
      <c r="G49" s="80"/>
      <c r="H49" s="80"/>
    </row>
    <row r="50" spans="2:8" ht="15.75">
      <c r="B50" s="79"/>
      <c r="C50" s="80"/>
      <c r="D50" s="80"/>
      <c r="E50" s="80"/>
      <c r="F50" s="80"/>
      <c r="G50" s="80"/>
      <c r="H50" s="80"/>
    </row>
    <row r="51" spans="2:8" ht="15.75">
      <c r="B51" s="79"/>
      <c r="C51" s="80"/>
      <c r="D51" s="80"/>
      <c r="E51" s="80"/>
      <c r="F51" s="80"/>
      <c r="G51" s="80"/>
      <c r="H51" s="80"/>
    </row>
    <row r="52" spans="2:8" ht="15.75">
      <c r="B52" s="79"/>
      <c r="C52" s="80"/>
      <c r="D52" s="80"/>
      <c r="E52" s="80"/>
      <c r="F52" s="80"/>
      <c r="G52" s="80"/>
      <c r="H52" s="80"/>
    </row>
    <row r="53" spans="2:8" ht="15.75">
      <c r="B53" s="79"/>
      <c r="C53" s="80"/>
      <c r="D53" s="80"/>
      <c r="E53" s="80"/>
      <c r="F53" s="80"/>
      <c r="G53" s="80"/>
      <c r="H53" s="80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8" customWidth="1"/>
    <col min="2" max="2" width="54.625" style="88" customWidth="1"/>
    <col min="3" max="8" width="0" style="89" hidden="1" customWidth="1"/>
    <col min="9" max="9" width="19.00390625" style="78" customWidth="1"/>
    <col min="10" max="10" width="20.00390625" style="78" customWidth="1"/>
    <col min="11" max="11" width="21.00390625" style="78" customWidth="1"/>
    <col min="12" max="12" width="14.00390625" style="78" bestFit="1" customWidth="1"/>
    <col min="13" max="16" width="23.00390625" style="78" customWidth="1"/>
    <col min="17" max="16384" width="8.875" style="78" customWidth="1"/>
  </cols>
  <sheetData>
    <row r="1" spans="10:16" ht="79.5" customHeight="1">
      <c r="J1" s="113"/>
      <c r="K1" s="457"/>
      <c r="L1" s="457"/>
      <c r="O1" s="456" t="s">
        <v>168</v>
      </c>
      <c r="P1" s="456"/>
    </row>
    <row r="2" spans="2:11" ht="15" customHeight="1">
      <c r="B2" s="66"/>
      <c r="C2" s="67"/>
      <c r="D2" s="90"/>
      <c r="E2" s="90"/>
      <c r="F2" s="90"/>
      <c r="G2" s="90"/>
      <c r="H2" s="90"/>
      <c r="J2" s="458"/>
      <c r="K2" s="458"/>
    </row>
    <row r="3" spans="2:11" ht="13.5" customHeight="1">
      <c r="B3" s="66"/>
      <c r="C3" s="67"/>
      <c r="D3" s="91"/>
      <c r="E3" s="91"/>
      <c r="F3" s="91"/>
      <c r="G3" s="91"/>
      <c r="H3" s="91"/>
      <c r="I3" s="458"/>
      <c r="J3" s="458"/>
      <c r="K3" s="458"/>
    </row>
    <row r="4" spans="2:8" ht="13.5" customHeight="1">
      <c r="B4" s="66"/>
      <c r="C4" s="67"/>
      <c r="D4" s="91"/>
      <c r="E4" s="91"/>
      <c r="F4" s="91"/>
      <c r="G4" s="91"/>
      <c r="H4" s="91"/>
    </row>
    <row r="5" spans="2:8" ht="18.75" customHeight="1">
      <c r="B5" s="66"/>
      <c r="C5" s="67"/>
      <c r="D5" s="90"/>
      <c r="E5" s="90"/>
      <c r="F5" s="90"/>
      <c r="G5" s="90"/>
      <c r="H5" s="90"/>
    </row>
    <row r="6" spans="1:16" ht="81.75" customHeight="1">
      <c r="A6" s="450" t="s">
        <v>185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</row>
    <row r="7" spans="2:8" ht="17.25" customHeight="1">
      <c r="B7" s="92"/>
      <c r="C7" s="93"/>
      <c r="D7" s="93"/>
      <c r="E7" s="93"/>
      <c r="F7" s="93"/>
      <c r="G7" s="93"/>
      <c r="H7" s="78"/>
    </row>
    <row r="8" spans="2:16" ht="17.25" customHeight="1">
      <c r="B8" s="66"/>
      <c r="C8" s="67"/>
      <c r="D8" s="67"/>
      <c r="E8" s="67"/>
      <c r="F8" s="67"/>
      <c r="G8" s="67"/>
      <c r="H8" s="68"/>
      <c r="P8" s="69" t="s">
        <v>140</v>
      </c>
    </row>
    <row r="9" spans="1:16" ht="31.5" customHeight="1">
      <c r="A9" s="451" t="s">
        <v>55</v>
      </c>
      <c r="B9" s="451" t="s">
        <v>141</v>
      </c>
      <c r="C9" s="85">
        <v>2008</v>
      </c>
      <c r="D9" s="85">
        <v>2010</v>
      </c>
      <c r="E9" s="85">
        <v>2010</v>
      </c>
      <c r="F9" s="85" t="s">
        <v>142</v>
      </c>
      <c r="G9" s="85" t="s">
        <v>143</v>
      </c>
      <c r="H9" s="71">
        <v>2011</v>
      </c>
      <c r="I9" s="452" t="s">
        <v>169</v>
      </c>
      <c r="J9" s="453"/>
      <c r="K9" s="453"/>
      <c r="L9" s="454"/>
      <c r="M9" s="452" t="s">
        <v>170</v>
      </c>
      <c r="N9" s="453"/>
      <c r="O9" s="453"/>
      <c r="P9" s="454"/>
    </row>
    <row r="10" spans="1:16" ht="86.25" customHeight="1">
      <c r="A10" s="451"/>
      <c r="B10" s="451"/>
      <c r="C10" s="85"/>
      <c r="D10" s="85"/>
      <c r="E10" s="85"/>
      <c r="F10" s="85"/>
      <c r="G10" s="85"/>
      <c r="H10" s="71"/>
      <c r="I10" s="71" t="s">
        <v>144</v>
      </c>
      <c r="J10" s="71" t="s">
        <v>145</v>
      </c>
      <c r="K10" s="220" t="s">
        <v>182</v>
      </c>
      <c r="L10" s="220" t="s">
        <v>156</v>
      </c>
      <c r="M10" s="71" t="s">
        <v>144</v>
      </c>
      <c r="N10" s="71" t="s">
        <v>145</v>
      </c>
      <c r="O10" s="220" t="s">
        <v>182</v>
      </c>
      <c r="P10" s="220" t="s">
        <v>156</v>
      </c>
    </row>
    <row r="11" spans="1:16" s="205" customFormat="1" ht="20.25" customHeight="1">
      <c r="A11" s="207">
        <v>1</v>
      </c>
      <c r="B11" s="207">
        <v>2</v>
      </c>
      <c r="C11" s="208"/>
      <c r="D11" s="208"/>
      <c r="E11" s="208"/>
      <c r="F11" s="208"/>
      <c r="G11" s="208"/>
      <c r="H11" s="207"/>
      <c r="I11" s="207">
        <v>3</v>
      </c>
      <c r="J11" s="207">
        <v>4</v>
      </c>
      <c r="K11" s="207">
        <v>5</v>
      </c>
      <c r="L11" s="207">
        <v>6</v>
      </c>
      <c r="M11" s="207">
        <v>3</v>
      </c>
      <c r="N11" s="207">
        <v>4</v>
      </c>
      <c r="O11" s="207">
        <v>5</v>
      </c>
      <c r="P11" s="207">
        <v>6</v>
      </c>
    </row>
    <row r="12" spans="1:16" ht="16.5">
      <c r="A12" s="221"/>
      <c r="B12" s="222" t="s">
        <v>146</v>
      </c>
      <c r="C12" s="223"/>
      <c r="D12" s="223"/>
      <c r="E12" s="223"/>
      <c r="F12" s="223"/>
      <c r="G12" s="223"/>
      <c r="H12" s="223"/>
      <c r="I12" s="224"/>
      <c r="J12" s="224"/>
      <c r="K12" s="224"/>
      <c r="L12" s="94"/>
      <c r="M12" s="224"/>
      <c r="N12" s="224"/>
      <c r="O12" s="224"/>
      <c r="P12" s="94"/>
    </row>
    <row r="13" spans="1:16" s="230" customFormat="1" ht="18" customHeight="1">
      <c r="A13" s="225">
        <v>1</v>
      </c>
      <c r="B13" s="226" t="s">
        <v>147</v>
      </c>
      <c r="C13" s="227"/>
      <c r="D13" s="227"/>
      <c r="E13" s="227"/>
      <c r="F13" s="227"/>
      <c r="G13" s="227"/>
      <c r="H13" s="227"/>
      <c r="I13" s="228"/>
      <c r="J13" s="228"/>
      <c r="K13" s="228"/>
      <c r="L13" s="229"/>
      <c r="M13" s="228"/>
      <c r="N13" s="228"/>
      <c r="O13" s="228"/>
      <c r="P13" s="229"/>
    </row>
    <row r="14" spans="1:16" ht="51" customHeight="1">
      <c r="A14" s="86" t="s">
        <v>148</v>
      </c>
      <c r="B14" s="222" t="s">
        <v>154</v>
      </c>
      <c r="C14" s="223"/>
      <c r="D14" s="223"/>
      <c r="E14" s="223"/>
      <c r="F14" s="223"/>
      <c r="G14" s="223"/>
      <c r="H14" s="223"/>
      <c r="I14" s="72"/>
      <c r="J14" s="72"/>
      <c r="K14" s="231"/>
      <c r="L14" s="94"/>
      <c r="M14" s="72"/>
      <c r="N14" s="72"/>
      <c r="O14" s="231"/>
      <c r="P14" s="94"/>
    </row>
    <row r="15" spans="1:16" ht="23.25" customHeight="1">
      <c r="A15" s="86" t="s">
        <v>149</v>
      </c>
      <c r="B15" s="70" t="s">
        <v>153</v>
      </c>
      <c r="C15" s="71"/>
      <c r="D15" s="71"/>
      <c r="E15" s="71"/>
      <c r="F15" s="71"/>
      <c r="G15" s="71"/>
      <c r="H15" s="71"/>
      <c r="I15" s="72"/>
      <c r="J15" s="72"/>
      <c r="K15" s="87"/>
      <c r="L15" s="94"/>
      <c r="M15" s="72"/>
      <c r="N15" s="72"/>
      <c r="O15" s="87"/>
      <c r="P15" s="94"/>
    </row>
    <row r="16" spans="1:16" ht="24.75" customHeight="1">
      <c r="A16" s="86" t="s">
        <v>150</v>
      </c>
      <c r="B16" s="70" t="s">
        <v>153</v>
      </c>
      <c r="C16" s="71"/>
      <c r="D16" s="71"/>
      <c r="E16" s="71"/>
      <c r="F16" s="71"/>
      <c r="G16" s="71"/>
      <c r="H16" s="71"/>
      <c r="I16" s="72"/>
      <c r="J16" s="72"/>
      <c r="K16" s="87"/>
      <c r="L16" s="94"/>
      <c r="M16" s="72"/>
      <c r="N16" s="72"/>
      <c r="O16" s="87"/>
      <c r="P16" s="94"/>
    </row>
    <row r="17" spans="1:16" ht="36.75" customHeight="1">
      <c r="A17" s="86" t="s">
        <v>151</v>
      </c>
      <c r="B17" s="70" t="s">
        <v>153</v>
      </c>
      <c r="C17" s="71"/>
      <c r="D17" s="71"/>
      <c r="E17" s="71"/>
      <c r="F17" s="71"/>
      <c r="G17" s="71"/>
      <c r="H17" s="71"/>
      <c r="I17" s="72"/>
      <c r="J17" s="72"/>
      <c r="K17" s="87"/>
      <c r="L17" s="94"/>
      <c r="M17" s="72"/>
      <c r="N17" s="72"/>
      <c r="O17" s="87"/>
      <c r="P17" s="94"/>
    </row>
    <row r="18" spans="1:16" ht="56.25" customHeight="1">
      <c r="A18" s="86" t="s">
        <v>152</v>
      </c>
      <c r="B18" s="70" t="s">
        <v>153</v>
      </c>
      <c r="C18" s="71"/>
      <c r="D18" s="71"/>
      <c r="E18" s="71"/>
      <c r="F18" s="71"/>
      <c r="G18" s="71"/>
      <c r="H18" s="71"/>
      <c r="I18" s="72"/>
      <c r="J18" s="72"/>
      <c r="K18" s="87"/>
      <c r="L18" s="94"/>
      <c r="M18" s="72"/>
      <c r="N18" s="72"/>
      <c r="O18" s="87"/>
      <c r="P18" s="94"/>
    </row>
    <row r="19" spans="1:13" ht="37.5" customHeight="1">
      <c r="A19" s="73"/>
      <c r="B19" s="74"/>
      <c r="C19" s="75"/>
      <c r="D19" s="75"/>
      <c r="E19" s="75"/>
      <c r="F19" s="75"/>
      <c r="G19" s="75"/>
      <c r="H19" s="75"/>
      <c r="I19" s="76"/>
      <c r="J19" s="76"/>
      <c r="K19" s="76"/>
      <c r="L19" s="77"/>
      <c r="M19" s="77"/>
    </row>
    <row r="20" spans="1:13" ht="15.75">
      <c r="A20" s="73"/>
      <c r="B20" s="79"/>
      <c r="C20" s="80"/>
      <c r="D20" s="80"/>
      <c r="E20" s="80"/>
      <c r="F20" s="80"/>
      <c r="G20" s="80"/>
      <c r="H20" s="80"/>
      <c r="I20" s="77"/>
      <c r="J20" s="95"/>
      <c r="K20" s="77"/>
      <c r="L20" s="77"/>
      <c r="M20" s="77"/>
    </row>
    <row r="21" spans="1:13" ht="15.75">
      <c r="A21" s="73"/>
      <c r="B21" s="79"/>
      <c r="C21" s="80"/>
      <c r="D21" s="80"/>
      <c r="E21" s="80"/>
      <c r="F21" s="80"/>
      <c r="G21" s="80"/>
      <c r="H21" s="80"/>
      <c r="I21" s="77"/>
      <c r="J21" s="77"/>
      <c r="K21" s="77"/>
      <c r="L21" s="77"/>
      <c r="M21" s="77"/>
    </row>
    <row r="22" spans="1:13" ht="15.75">
      <c r="A22" s="73"/>
      <c r="B22" s="79"/>
      <c r="C22" s="80"/>
      <c r="D22" s="80"/>
      <c r="E22" s="80"/>
      <c r="F22" s="80"/>
      <c r="G22" s="80"/>
      <c r="H22" s="80"/>
      <c r="I22" s="77"/>
      <c r="J22" s="77"/>
      <c r="K22" s="77"/>
      <c r="L22" s="77"/>
      <c r="M22" s="77"/>
    </row>
    <row r="23" spans="1:13" ht="15.75">
      <c r="A23" s="73"/>
      <c r="B23" s="79"/>
      <c r="C23" s="80"/>
      <c r="D23" s="80"/>
      <c r="E23" s="80"/>
      <c r="F23" s="80"/>
      <c r="G23" s="80"/>
      <c r="H23" s="80"/>
      <c r="I23" s="77"/>
      <c r="J23" s="77"/>
      <c r="K23" s="77"/>
      <c r="L23" s="77"/>
      <c r="M23" s="77"/>
    </row>
    <row r="24" spans="1:13" ht="15.75">
      <c r="A24" s="73"/>
      <c r="B24" s="79"/>
      <c r="C24" s="80"/>
      <c r="D24" s="80"/>
      <c r="E24" s="80"/>
      <c r="F24" s="80"/>
      <c r="G24" s="80"/>
      <c r="H24" s="80"/>
      <c r="I24" s="77"/>
      <c r="J24" s="77"/>
      <c r="K24" s="77"/>
      <c r="L24" s="77"/>
      <c r="M24" s="77"/>
    </row>
    <row r="25" spans="1:13" ht="15.75">
      <c r="A25" s="81"/>
      <c r="B25" s="79"/>
      <c r="C25" s="80"/>
      <c r="D25" s="80"/>
      <c r="E25" s="80"/>
      <c r="F25" s="80"/>
      <c r="G25" s="80"/>
      <c r="H25" s="80"/>
      <c r="I25" s="77"/>
      <c r="J25" s="77"/>
      <c r="K25" s="77"/>
      <c r="L25" s="77"/>
      <c r="M25" s="77"/>
    </row>
    <row r="26" spans="1:13" ht="15.75">
      <c r="A26" s="82"/>
      <c r="B26" s="79"/>
      <c r="C26" s="80"/>
      <c r="D26" s="80"/>
      <c r="E26" s="80"/>
      <c r="F26" s="80"/>
      <c r="G26" s="80"/>
      <c r="H26" s="80"/>
      <c r="I26" s="77"/>
      <c r="J26" s="77"/>
      <c r="K26" s="77"/>
      <c r="L26" s="77"/>
      <c r="M26" s="77"/>
    </row>
    <row r="27" spans="1:13" ht="15.75">
      <c r="A27" s="82"/>
      <c r="B27" s="79"/>
      <c r="C27" s="80"/>
      <c r="D27" s="80"/>
      <c r="E27" s="80"/>
      <c r="F27" s="80"/>
      <c r="G27" s="80"/>
      <c r="H27" s="80"/>
      <c r="I27" s="77"/>
      <c r="J27" s="77"/>
      <c r="K27" s="77"/>
      <c r="L27" s="77"/>
      <c r="M27" s="77"/>
    </row>
    <row r="28" spans="1:13" ht="15.75">
      <c r="A28" s="83"/>
      <c r="B28" s="79"/>
      <c r="C28" s="80"/>
      <c r="D28" s="80"/>
      <c r="E28" s="80"/>
      <c r="F28" s="80"/>
      <c r="G28" s="80"/>
      <c r="H28" s="80"/>
      <c r="I28" s="77"/>
      <c r="J28" s="77"/>
      <c r="K28" s="77"/>
      <c r="L28" s="77"/>
      <c r="M28" s="77"/>
    </row>
    <row r="29" spans="1:13" ht="15.75">
      <c r="A29" s="83"/>
      <c r="B29" s="79"/>
      <c r="C29" s="80"/>
      <c r="D29" s="80"/>
      <c r="E29" s="80"/>
      <c r="F29" s="80"/>
      <c r="G29" s="80"/>
      <c r="H29" s="80"/>
      <c r="I29" s="77"/>
      <c r="J29" s="77"/>
      <c r="K29" s="77"/>
      <c r="L29" s="77"/>
      <c r="M29" s="77"/>
    </row>
    <row r="30" spans="1:13" ht="15.75">
      <c r="A30" s="83"/>
      <c r="B30" s="79"/>
      <c r="C30" s="80"/>
      <c r="D30" s="80"/>
      <c r="E30" s="80"/>
      <c r="F30" s="80"/>
      <c r="G30" s="80"/>
      <c r="H30" s="80"/>
      <c r="I30" s="77"/>
      <c r="J30" s="77"/>
      <c r="K30" s="77"/>
      <c r="L30" s="77"/>
      <c r="M30" s="77"/>
    </row>
    <row r="31" spans="1:13" ht="15.75">
      <c r="A31" s="83"/>
      <c r="B31" s="79"/>
      <c r="C31" s="80"/>
      <c r="D31" s="80"/>
      <c r="E31" s="80"/>
      <c r="F31" s="80"/>
      <c r="G31" s="80"/>
      <c r="H31" s="80"/>
      <c r="I31" s="77"/>
      <c r="J31" s="77"/>
      <c r="K31" s="77"/>
      <c r="L31" s="77"/>
      <c r="M31" s="77"/>
    </row>
    <row r="32" spans="1:13" ht="15.75">
      <c r="A32" s="83"/>
      <c r="B32" s="79"/>
      <c r="C32" s="80"/>
      <c r="D32" s="80"/>
      <c r="E32" s="80"/>
      <c r="F32" s="80"/>
      <c r="G32" s="80"/>
      <c r="H32" s="80"/>
      <c r="I32" s="77"/>
      <c r="J32" s="77"/>
      <c r="K32" s="77"/>
      <c r="L32" s="77"/>
      <c r="M32" s="77"/>
    </row>
    <row r="33" spans="1:8" ht="15.75">
      <c r="A33" s="84"/>
      <c r="B33" s="79"/>
      <c r="C33" s="80"/>
      <c r="D33" s="80"/>
      <c r="E33" s="80"/>
      <c r="F33" s="80"/>
      <c r="G33" s="80"/>
      <c r="H33" s="80"/>
    </row>
    <row r="34" spans="1:8" ht="15.75">
      <c r="A34" s="84"/>
      <c r="B34" s="79"/>
      <c r="C34" s="80"/>
      <c r="D34" s="80"/>
      <c r="E34" s="80"/>
      <c r="F34" s="80"/>
      <c r="G34" s="80"/>
      <c r="H34" s="80"/>
    </row>
    <row r="35" spans="1:8" ht="15.75">
      <c r="A35" s="84"/>
      <c r="B35" s="79"/>
      <c r="C35" s="80"/>
      <c r="D35" s="80"/>
      <c r="E35" s="80"/>
      <c r="F35" s="80"/>
      <c r="G35" s="80"/>
      <c r="H35" s="80"/>
    </row>
    <row r="36" spans="1:8" ht="15.75">
      <c r="A36" s="84"/>
      <c r="B36" s="79"/>
      <c r="C36" s="80"/>
      <c r="D36" s="80"/>
      <c r="E36" s="80"/>
      <c r="F36" s="80"/>
      <c r="G36" s="80"/>
      <c r="H36" s="80"/>
    </row>
    <row r="37" spans="1:8" ht="15.75">
      <c r="A37" s="84"/>
      <c r="B37" s="79"/>
      <c r="C37" s="80"/>
      <c r="D37" s="80"/>
      <c r="E37" s="80"/>
      <c r="F37" s="80"/>
      <c r="G37" s="80"/>
      <c r="H37" s="80"/>
    </row>
    <row r="38" spans="1:8" ht="15.75">
      <c r="A38" s="84"/>
      <c r="B38" s="79"/>
      <c r="C38" s="80"/>
      <c r="D38" s="80"/>
      <c r="E38" s="80"/>
      <c r="F38" s="80"/>
      <c r="G38" s="80"/>
      <c r="H38" s="80"/>
    </row>
    <row r="39" spans="1:8" ht="15.75">
      <c r="A39" s="84"/>
      <c r="B39" s="79"/>
      <c r="C39" s="80"/>
      <c r="D39" s="80"/>
      <c r="E39" s="80"/>
      <c r="F39" s="80"/>
      <c r="G39" s="80"/>
      <c r="H39" s="80"/>
    </row>
    <row r="40" spans="1:8" ht="15.75">
      <c r="A40" s="84"/>
      <c r="B40" s="79"/>
      <c r="C40" s="80"/>
      <c r="D40" s="80"/>
      <c r="E40" s="80"/>
      <c r="F40" s="80"/>
      <c r="G40" s="80"/>
      <c r="H40" s="80"/>
    </row>
    <row r="41" spans="1:8" ht="15.75">
      <c r="A41" s="84"/>
      <c r="B41" s="79"/>
      <c r="C41" s="80"/>
      <c r="D41" s="80"/>
      <c r="E41" s="80"/>
      <c r="F41" s="80"/>
      <c r="G41" s="80"/>
      <c r="H41" s="80"/>
    </row>
    <row r="42" spans="1:8" ht="15.75">
      <c r="A42" s="84"/>
      <c r="B42" s="79"/>
      <c r="C42" s="80"/>
      <c r="D42" s="80"/>
      <c r="E42" s="80"/>
      <c r="F42" s="80"/>
      <c r="G42" s="80"/>
      <c r="H42" s="80"/>
    </row>
    <row r="43" spans="1:8" ht="15.75">
      <c r="A43" s="84"/>
      <c r="B43" s="79"/>
      <c r="C43" s="80"/>
      <c r="D43" s="80"/>
      <c r="E43" s="80"/>
      <c r="F43" s="80"/>
      <c r="G43" s="80"/>
      <c r="H43" s="80"/>
    </row>
    <row r="44" spans="1:8" ht="15.75">
      <c r="A44" s="84"/>
      <c r="B44" s="79"/>
      <c r="C44" s="80"/>
      <c r="D44" s="80"/>
      <c r="E44" s="80"/>
      <c r="F44" s="80"/>
      <c r="G44" s="80"/>
      <c r="H44" s="80"/>
    </row>
    <row r="45" spans="1:8" ht="15.75">
      <c r="A45" s="84"/>
      <c r="B45" s="79"/>
      <c r="C45" s="80"/>
      <c r="D45" s="80"/>
      <c r="E45" s="80"/>
      <c r="F45" s="80"/>
      <c r="G45" s="80"/>
      <c r="H45" s="80"/>
    </row>
    <row r="46" spans="1:8" ht="15.75">
      <c r="A46" s="84"/>
      <c r="B46" s="79"/>
      <c r="C46" s="80"/>
      <c r="D46" s="80"/>
      <c r="E46" s="80"/>
      <c r="F46" s="80"/>
      <c r="G46" s="80"/>
      <c r="H46" s="80"/>
    </row>
    <row r="47" spans="1:8" ht="15.75">
      <c r="A47" s="68"/>
      <c r="B47" s="79"/>
      <c r="C47" s="80"/>
      <c r="D47" s="80"/>
      <c r="E47" s="80"/>
      <c r="F47" s="80"/>
      <c r="G47" s="80"/>
      <c r="H47" s="80"/>
    </row>
    <row r="48" spans="2:8" ht="15.75">
      <c r="B48" s="79"/>
      <c r="C48" s="80"/>
      <c r="D48" s="80"/>
      <c r="E48" s="80"/>
      <c r="F48" s="80"/>
      <c r="G48" s="80"/>
      <c r="H48" s="80"/>
    </row>
    <row r="49" spans="2:8" ht="15.75">
      <c r="B49" s="79"/>
      <c r="C49" s="80"/>
      <c r="D49" s="80"/>
      <c r="E49" s="80"/>
      <c r="F49" s="80"/>
      <c r="G49" s="80"/>
      <c r="H49" s="80"/>
    </row>
    <row r="50" spans="2:8" ht="15.75">
      <c r="B50" s="79"/>
      <c r="C50" s="80"/>
      <c r="D50" s="80"/>
      <c r="E50" s="80"/>
      <c r="F50" s="80"/>
      <c r="G50" s="80"/>
      <c r="H50" s="80"/>
    </row>
    <row r="51" spans="2:8" ht="15.75">
      <c r="B51" s="79"/>
      <c r="C51" s="80"/>
      <c r="D51" s="80"/>
      <c r="E51" s="80"/>
      <c r="F51" s="80"/>
      <c r="G51" s="80"/>
      <c r="H51" s="80"/>
    </row>
    <row r="52" spans="2:8" ht="15.75">
      <c r="B52" s="79"/>
      <c r="C52" s="80"/>
      <c r="D52" s="80"/>
      <c r="E52" s="80"/>
      <c r="F52" s="80"/>
      <c r="G52" s="80"/>
      <c r="H52" s="80"/>
    </row>
    <row r="53" spans="2:8" ht="15.75">
      <c r="B53" s="79"/>
      <c r="C53" s="80"/>
      <c r="D53" s="80"/>
      <c r="E53" s="80"/>
      <c r="F53" s="80"/>
      <c r="G53" s="80"/>
      <c r="H53" s="80"/>
    </row>
    <row r="54" spans="2:8" ht="15.75">
      <c r="B54" s="79"/>
      <c r="C54" s="80"/>
      <c r="D54" s="80"/>
      <c r="E54" s="80"/>
      <c r="F54" s="80"/>
      <c r="G54" s="80"/>
      <c r="H54" s="80"/>
    </row>
    <row r="55" spans="2:8" ht="15.75">
      <c r="B55" s="79"/>
      <c r="C55" s="80"/>
      <c r="D55" s="80"/>
      <c r="E55" s="80"/>
      <c r="F55" s="80"/>
      <c r="G55" s="80"/>
      <c r="H55" s="80"/>
    </row>
    <row r="56" spans="2:8" ht="15.75">
      <c r="B56" s="79"/>
      <c r="C56" s="80"/>
      <c r="D56" s="80"/>
      <c r="E56" s="80"/>
      <c r="F56" s="80"/>
      <c r="G56" s="80"/>
      <c r="H56" s="80"/>
    </row>
    <row r="57" spans="2:8" ht="15.75">
      <c r="B57" s="79"/>
      <c r="C57" s="80"/>
      <c r="D57" s="80"/>
      <c r="E57" s="80"/>
      <c r="F57" s="80"/>
      <c r="G57" s="80"/>
      <c r="H57" s="80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59" customWidth="1"/>
    <col min="2" max="2" width="12.00390625" style="59" customWidth="1"/>
    <col min="3" max="3" width="19.75390625" style="59" customWidth="1"/>
    <col min="4" max="4" width="38.875" style="59" customWidth="1"/>
  </cols>
  <sheetData>
    <row r="1" ht="116.25" customHeight="1">
      <c r="D1" s="115" t="s">
        <v>163</v>
      </c>
    </row>
    <row r="2" spans="3:4" ht="4.5" customHeight="1">
      <c r="C2" s="63"/>
      <c r="D2" s="63"/>
    </row>
    <row r="3" spans="3:4" ht="16.5" customHeight="1">
      <c r="C3" s="63"/>
      <c r="D3" s="63"/>
    </row>
    <row r="4" spans="1:4" s="107" customFormat="1" ht="75.75" customHeight="1">
      <c r="A4" s="438" t="s">
        <v>197</v>
      </c>
      <c r="B4" s="438"/>
      <c r="C4" s="438"/>
      <c r="D4" s="438"/>
    </row>
    <row r="5" spans="1:4" s="107" customFormat="1" ht="21" customHeight="1">
      <c r="A5" s="236"/>
      <c r="B5" s="236"/>
      <c r="C5" s="236"/>
      <c r="D5" s="236"/>
    </row>
    <row r="6" spans="1:4" s="107" customFormat="1" ht="18.75">
      <c r="A6" s="108"/>
      <c r="B6" s="108"/>
      <c r="C6" s="108"/>
      <c r="D6" s="211" t="s">
        <v>140</v>
      </c>
    </row>
    <row r="7" spans="1:4" s="107" customFormat="1" ht="18.75">
      <c r="A7" s="459" t="s">
        <v>62</v>
      </c>
      <c r="B7" s="461" t="s">
        <v>2</v>
      </c>
      <c r="C7" s="461"/>
      <c r="D7" s="461"/>
    </row>
    <row r="8" spans="1:4" s="107" customFormat="1" ht="96" customHeight="1">
      <c r="A8" s="460"/>
      <c r="B8" s="213" t="s">
        <v>63</v>
      </c>
      <c r="C8" s="213" t="s">
        <v>64</v>
      </c>
      <c r="D8" s="213" t="s">
        <v>187</v>
      </c>
    </row>
    <row r="9" spans="1:4" s="212" customFormat="1" ht="15.75">
      <c r="A9" s="61"/>
      <c r="B9" s="62"/>
      <c r="C9" s="62"/>
      <c r="D9" s="62"/>
    </row>
    <row r="10" spans="1:4" s="212" customFormat="1" ht="15.75">
      <c r="A10" s="61"/>
      <c r="B10" s="62"/>
      <c r="C10" s="62"/>
      <c r="D10" s="62"/>
    </row>
    <row r="11" spans="1:4" s="212" customFormat="1" ht="15.75">
      <c r="A11" s="61"/>
      <c r="B11" s="62"/>
      <c r="C11" s="62"/>
      <c r="D11" s="62"/>
    </row>
    <row r="12" spans="1:4" s="212" customFormat="1" ht="15.75">
      <c r="A12" s="62" t="s">
        <v>14</v>
      </c>
      <c r="B12" s="62"/>
      <c r="C12" s="62"/>
      <c r="D12" s="62"/>
    </row>
    <row r="13" spans="1:4" s="212" customFormat="1" ht="12.75">
      <c r="A13" s="59"/>
      <c r="B13" s="59"/>
      <c r="C13" s="59"/>
      <c r="D13" s="59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59" customWidth="1"/>
    <col min="2" max="2" width="12.00390625" style="59" customWidth="1"/>
    <col min="3" max="3" width="19.75390625" style="59" customWidth="1"/>
    <col min="4" max="4" width="39.625" style="59" customWidth="1"/>
  </cols>
  <sheetData>
    <row r="2" spans="3:4" ht="101.25" customHeight="1">
      <c r="C2" s="439" t="s">
        <v>186</v>
      </c>
      <c r="D2" s="439"/>
    </row>
    <row r="3" spans="3:4" ht="4.5" customHeight="1">
      <c r="C3" s="63"/>
      <c r="D3" s="63"/>
    </row>
    <row r="4" spans="3:4" ht="16.5" customHeight="1">
      <c r="C4" s="63"/>
      <c r="D4" s="63"/>
    </row>
    <row r="5" spans="1:4" ht="82.5" customHeight="1">
      <c r="A5" s="438" t="s">
        <v>198</v>
      </c>
      <c r="B5" s="438"/>
      <c r="C5" s="438"/>
      <c r="D5" s="438"/>
    </row>
    <row r="6" ht="12.75">
      <c r="D6" s="60" t="s">
        <v>140</v>
      </c>
    </row>
    <row r="7" spans="1:4" s="107" customFormat="1" ht="18.75">
      <c r="A7" s="459" t="s">
        <v>62</v>
      </c>
      <c r="B7" s="461" t="s">
        <v>2</v>
      </c>
      <c r="C7" s="461"/>
      <c r="D7" s="461"/>
    </row>
    <row r="8" spans="1:4" s="107" customFormat="1" ht="107.25" customHeight="1">
      <c r="A8" s="460"/>
      <c r="B8" s="213" t="s">
        <v>63</v>
      </c>
      <c r="C8" s="213" t="s">
        <v>64</v>
      </c>
      <c r="D8" s="213" t="s">
        <v>187</v>
      </c>
    </row>
    <row r="9" spans="1:4" s="212" customFormat="1" ht="15.75">
      <c r="A9" s="61"/>
      <c r="B9" s="62"/>
      <c r="C9" s="62"/>
      <c r="D9" s="62"/>
    </row>
    <row r="10" spans="1:4" s="212" customFormat="1" ht="15.75">
      <c r="A10" s="61"/>
      <c r="B10" s="62"/>
      <c r="C10" s="62"/>
      <c r="D10" s="62"/>
    </row>
    <row r="11" spans="1:4" s="212" customFormat="1" ht="15.75">
      <c r="A11" s="61"/>
      <c r="B11" s="62"/>
      <c r="C11" s="62"/>
      <c r="D11" s="62"/>
    </row>
    <row r="12" spans="1:4" s="212" customFormat="1" ht="15.75">
      <c r="A12" s="62" t="s">
        <v>14</v>
      </c>
      <c r="B12" s="62"/>
      <c r="C12" s="62"/>
      <c r="D12" s="62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59" customWidth="1"/>
    <col min="2" max="2" width="16.75390625" style="59" customWidth="1"/>
    <col min="3" max="3" width="12.875" style="59" customWidth="1"/>
    <col min="4" max="4" width="33.375" style="59" customWidth="1"/>
  </cols>
  <sheetData>
    <row r="1" spans="4:5" ht="99" customHeight="1">
      <c r="D1" s="115" t="s">
        <v>171</v>
      </c>
      <c r="E1" s="39"/>
    </row>
    <row r="2" spans="3:5" ht="22.5" customHeight="1">
      <c r="C2" s="63"/>
      <c r="D2" s="63"/>
      <c r="E2" s="39"/>
    </row>
    <row r="3" spans="1:4" s="107" customFormat="1" ht="40.5" customHeight="1">
      <c r="A3" s="438" t="s">
        <v>188</v>
      </c>
      <c r="B3" s="438"/>
      <c r="C3" s="438"/>
      <c r="D3" s="438"/>
    </row>
    <row r="4" spans="1:4" s="107" customFormat="1" ht="17.25" customHeight="1">
      <c r="A4" s="108"/>
      <c r="B4" s="108"/>
      <c r="C4" s="108"/>
      <c r="D4" s="109" t="s">
        <v>140</v>
      </c>
    </row>
    <row r="5" spans="1:4" s="107" customFormat="1" ht="15.75" customHeight="1">
      <c r="A5" s="459" t="s">
        <v>62</v>
      </c>
      <c r="B5" s="459" t="s">
        <v>65</v>
      </c>
      <c r="C5" s="462" t="s">
        <v>2</v>
      </c>
      <c r="D5" s="463"/>
    </row>
    <row r="6" spans="1:4" s="107" customFormat="1" ht="112.5">
      <c r="A6" s="460"/>
      <c r="B6" s="460"/>
      <c r="C6" s="163" t="s">
        <v>64</v>
      </c>
      <c r="D6" s="213" t="s">
        <v>187</v>
      </c>
    </row>
    <row r="7" spans="1:4" s="107" customFormat="1" ht="18.75">
      <c r="A7" s="214"/>
      <c r="B7" s="114"/>
      <c r="C7" s="163"/>
      <c r="D7" s="163"/>
    </row>
    <row r="8" spans="1:4" s="107" customFormat="1" ht="18.75">
      <c r="A8" s="214"/>
      <c r="B8" s="114"/>
      <c r="C8" s="163"/>
      <c r="D8" s="163"/>
    </row>
    <row r="9" spans="1:4" s="107" customFormat="1" ht="18.75">
      <c r="A9" s="214"/>
      <c r="B9" s="114"/>
      <c r="C9" s="163"/>
      <c r="D9" s="163"/>
    </row>
    <row r="10" spans="1:4" s="107" customFormat="1" ht="18.75">
      <c r="A10" s="163" t="s">
        <v>14</v>
      </c>
      <c r="B10" s="163"/>
      <c r="C10" s="163"/>
      <c r="D10" s="163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59" customWidth="1"/>
    <col min="2" max="2" width="19.25390625" style="59" customWidth="1"/>
    <col min="3" max="3" width="12.875" style="59" customWidth="1"/>
    <col min="4" max="4" width="33.375" style="59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39"/>
      <c r="F1" s="439" t="s">
        <v>192</v>
      </c>
      <c r="G1" s="439"/>
    </row>
    <row r="2" spans="3:5" ht="22.5" customHeight="1">
      <c r="C2" s="63"/>
      <c r="D2" s="63"/>
      <c r="E2" s="39"/>
    </row>
    <row r="3" spans="1:7" ht="55.5" customHeight="1">
      <c r="A3" s="438" t="s">
        <v>189</v>
      </c>
      <c r="B3" s="438"/>
      <c r="C3" s="438"/>
      <c r="D3" s="438"/>
      <c r="E3" s="438"/>
      <c r="F3" s="438"/>
      <c r="G3" s="438"/>
    </row>
    <row r="4" spans="4:7" ht="17.25" customHeight="1">
      <c r="D4" s="464" t="s">
        <v>140</v>
      </c>
      <c r="E4" s="464"/>
      <c r="F4" s="464"/>
      <c r="G4" s="464"/>
    </row>
    <row r="5" spans="1:7" s="164" customFormat="1" ht="21.75" customHeight="1">
      <c r="A5" s="465" t="s">
        <v>62</v>
      </c>
      <c r="B5" s="465" t="s">
        <v>190</v>
      </c>
      <c r="C5" s="467" t="s">
        <v>2</v>
      </c>
      <c r="D5" s="468"/>
      <c r="E5" s="465" t="s">
        <v>191</v>
      </c>
      <c r="F5" s="467" t="s">
        <v>2</v>
      </c>
      <c r="G5" s="468"/>
    </row>
    <row r="6" spans="1:7" s="164" customFormat="1" ht="128.25" customHeight="1">
      <c r="A6" s="466"/>
      <c r="B6" s="466"/>
      <c r="C6" s="166" t="s">
        <v>64</v>
      </c>
      <c r="D6" s="213" t="s">
        <v>187</v>
      </c>
      <c r="E6" s="466"/>
      <c r="F6" s="166" t="s">
        <v>64</v>
      </c>
      <c r="G6" s="213" t="s">
        <v>187</v>
      </c>
    </row>
    <row r="7" spans="1:7" s="164" customFormat="1" ht="18.75">
      <c r="A7" s="214"/>
      <c r="B7" s="163"/>
      <c r="C7" s="163"/>
      <c r="D7" s="163"/>
      <c r="E7" s="163"/>
      <c r="F7" s="163"/>
      <c r="G7" s="163"/>
    </row>
    <row r="8" spans="1:7" s="164" customFormat="1" ht="18.75">
      <c r="A8" s="214"/>
      <c r="B8" s="163"/>
      <c r="C8" s="163"/>
      <c r="D8" s="163"/>
      <c r="E8" s="163"/>
      <c r="F8" s="163"/>
      <c r="G8" s="163"/>
    </row>
    <row r="9" spans="1:7" s="164" customFormat="1" ht="18.75">
      <c r="A9" s="214"/>
      <c r="B9" s="163"/>
      <c r="C9" s="163"/>
      <c r="D9" s="163"/>
      <c r="E9" s="163"/>
      <c r="F9" s="163"/>
      <c r="G9" s="163"/>
    </row>
    <row r="10" spans="1:7" s="164" customFormat="1" ht="18.75">
      <c r="A10" s="163" t="s">
        <v>14</v>
      </c>
      <c r="B10" s="163"/>
      <c r="C10" s="163"/>
      <c r="D10" s="163"/>
      <c r="E10" s="163"/>
      <c r="F10" s="163"/>
      <c r="G10" s="163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5" t="s">
        <v>199</v>
      </c>
      <c r="D1" s="39"/>
    </row>
    <row r="2" spans="3:4" ht="12.75">
      <c r="C2" s="39"/>
      <c r="D2" s="39"/>
    </row>
    <row r="3" spans="1:3" s="106" customFormat="1" ht="96" customHeight="1">
      <c r="A3" s="438" t="s">
        <v>162</v>
      </c>
      <c r="B3" s="438"/>
      <c r="C3" s="438"/>
    </row>
    <row r="4" s="98" customFormat="1" ht="15.75">
      <c r="C4" s="103" t="s">
        <v>140</v>
      </c>
    </row>
    <row r="5" spans="1:3" s="106" customFormat="1" ht="113.25" customHeight="1">
      <c r="A5" s="166" t="s">
        <v>193</v>
      </c>
      <c r="B5" s="166" t="s">
        <v>159</v>
      </c>
      <c r="C5" s="215" t="s">
        <v>160</v>
      </c>
    </row>
    <row r="6" spans="1:3" s="99" customFormat="1" ht="11.25">
      <c r="A6" s="216">
        <v>1</v>
      </c>
      <c r="B6" s="216">
        <v>2</v>
      </c>
      <c r="C6" s="216">
        <v>3</v>
      </c>
    </row>
    <row r="7" spans="1:3" s="183" customFormat="1" ht="15.75">
      <c r="A7" s="100"/>
      <c r="B7" s="100"/>
      <c r="C7" s="217"/>
    </row>
    <row r="8" spans="1:3" s="212" customFormat="1" ht="15.75">
      <c r="A8" s="218" t="s">
        <v>14</v>
      </c>
      <c r="B8" s="218" t="s">
        <v>161</v>
      </c>
      <c r="C8" s="219"/>
    </row>
    <row r="9" spans="1:3" s="212" customFormat="1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6"/>
    </row>
    <row r="15" spans="1:3" ht="15.75">
      <c r="A15" s="9"/>
      <c r="B15" s="9"/>
      <c r="C15" s="96"/>
    </row>
    <row r="16" spans="1:3" ht="15.75">
      <c r="A16" s="9"/>
      <c r="B16" s="9"/>
      <c r="C16" s="96"/>
    </row>
    <row r="17" spans="1:3" ht="15.75">
      <c r="A17" s="9"/>
      <c r="B17" s="9"/>
      <c r="C17" s="96"/>
    </row>
    <row r="18" spans="1:3" ht="15.75">
      <c r="A18" s="9"/>
      <c r="B18" s="9"/>
      <c r="C18" s="96"/>
    </row>
    <row r="19" spans="1:3" ht="15.75">
      <c r="A19" s="9"/>
      <c r="B19" s="9"/>
      <c r="C19" s="96"/>
    </row>
    <row r="20" spans="1:3" ht="15.75">
      <c r="A20" s="9"/>
      <c r="B20" s="9"/>
      <c r="C20" s="96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5" t="s">
        <v>200</v>
      </c>
      <c r="D1" s="39"/>
    </row>
    <row r="2" spans="3:4" ht="12.75">
      <c r="C2" s="39"/>
      <c r="D2" s="39"/>
    </row>
    <row r="3" spans="1:3" s="98" customFormat="1" ht="111.75" customHeight="1">
      <c r="A3" s="438" t="s">
        <v>195</v>
      </c>
      <c r="B3" s="438"/>
      <c r="C3" s="438"/>
    </row>
    <row r="4" s="98" customFormat="1" ht="15.75">
      <c r="C4" s="103" t="s">
        <v>140</v>
      </c>
    </row>
    <row r="5" spans="1:3" s="106" customFormat="1" ht="113.25" customHeight="1">
      <c r="A5" s="166" t="s">
        <v>196</v>
      </c>
      <c r="B5" s="166" t="s">
        <v>159</v>
      </c>
      <c r="C5" s="215" t="s">
        <v>160</v>
      </c>
    </row>
    <row r="6" spans="1:3" s="99" customFormat="1" ht="11.25">
      <c r="A6" s="216">
        <v>1</v>
      </c>
      <c r="B6" s="216">
        <v>2</v>
      </c>
      <c r="C6" s="216">
        <v>3</v>
      </c>
    </row>
    <row r="7" spans="1:3" s="183" customFormat="1" ht="15.75">
      <c r="A7" s="100"/>
      <c r="B7" s="100"/>
      <c r="C7" s="217"/>
    </row>
    <row r="8" spans="1:3" s="212" customFormat="1" ht="15.75">
      <c r="A8" s="218" t="s">
        <v>14</v>
      </c>
      <c r="B8" s="218" t="s">
        <v>161</v>
      </c>
      <c r="C8" s="219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6"/>
    </row>
    <row r="15" spans="1:3" ht="15.75">
      <c r="A15" s="9"/>
      <c r="B15" s="9"/>
      <c r="C15" s="96"/>
    </row>
    <row r="16" spans="1:3" ht="15.75">
      <c r="A16" s="9"/>
      <c r="B16" s="9"/>
      <c r="C16" s="96"/>
    </row>
    <row r="17" spans="1:3" ht="15.75">
      <c r="A17" s="9"/>
      <c r="B17" s="9"/>
      <c r="C17" s="96"/>
    </row>
    <row r="18" spans="1:3" ht="15.75">
      <c r="A18" s="9"/>
      <c r="B18" s="9"/>
      <c r="C18" s="96"/>
    </row>
    <row r="19" spans="1:3" ht="15.75">
      <c r="A19" s="9"/>
      <c r="B19" s="9"/>
      <c r="C19" s="96"/>
    </row>
    <row r="20" spans="1:3" ht="15.75">
      <c r="A20" s="9"/>
      <c r="B20" s="9"/>
      <c r="C20" s="96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5" t="s">
        <v>201</v>
      </c>
      <c r="D1" s="39"/>
    </row>
    <row r="2" spans="3:4" ht="12.75">
      <c r="C2" s="39"/>
      <c r="D2" s="39"/>
    </row>
    <row r="3" spans="1:3" s="106" customFormat="1" ht="122.25" customHeight="1">
      <c r="A3" s="438" t="s">
        <v>194</v>
      </c>
      <c r="B3" s="438"/>
      <c r="C3" s="438"/>
    </row>
    <row r="4" s="98" customFormat="1" ht="15.75">
      <c r="C4" s="103" t="s">
        <v>140</v>
      </c>
    </row>
    <row r="5" spans="1:3" s="106" customFormat="1" ht="113.25" customHeight="1">
      <c r="A5" s="166" t="s">
        <v>196</v>
      </c>
      <c r="B5" s="166" t="s">
        <v>159</v>
      </c>
      <c r="C5" s="215" t="s">
        <v>160</v>
      </c>
    </row>
    <row r="6" spans="1:3" s="99" customFormat="1" ht="11.25">
      <c r="A6" s="216">
        <v>1</v>
      </c>
      <c r="B6" s="216">
        <v>2</v>
      </c>
      <c r="C6" s="216">
        <v>3</v>
      </c>
    </row>
    <row r="7" spans="1:3" s="183" customFormat="1" ht="15.75">
      <c r="A7" s="100"/>
      <c r="B7" s="100"/>
      <c r="C7" s="217"/>
    </row>
    <row r="8" spans="1:3" s="212" customFormat="1" ht="15.75">
      <c r="A8" s="218" t="s">
        <v>14</v>
      </c>
      <c r="B8" s="218" t="s">
        <v>161</v>
      </c>
      <c r="C8" s="219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6"/>
    </row>
    <row r="15" spans="1:3" ht="15.75">
      <c r="A15" s="9"/>
      <c r="B15" s="9"/>
      <c r="C15" s="96"/>
    </row>
    <row r="16" spans="1:3" ht="15.75">
      <c r="A16" s="9"/>
      <c r="B16" s="9"/>
      <c r="C16" s="96"/>
    </row>
    <row r="17" spans="1:3" ht="15.75">
      <c r="A17" s="9"/>
      <c r="B17" s="9"/>
      <c r="C17" s="96"/>
    </row>
    <row r="18" spans="1:3" ht="15.75">
      <c r="A18" s="9"/>
      <c r="B18" s="9"/>
      <c r="C18" s="96"/>
    </row>
    <row r="19" spans="1:3" ht="15.75">
      <c r="A19" s="9"/>
      <c r="B19" s="9"/>
      <c r="C19" s="96"/>
    </row>
    <row r="20" spans="1:3" ht="15.75">
      <c r="A20" s="9"/>
      <c r="B20" s="9"/>
      <c r="C20" s="96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409" t="s">
        <v>204</v>
      </c>
      <c r="D1" s="409"/>
      <c r="E1" s="409"/>
      <c r="F1" s="409"/>
      <c r="G1" s="409"/>
      <c r="H1" s="409"/>
      <c r="I1" s="409"/>
      <c r="J1" s="409"/>
    </row>
    <row r="2" spans="2:3" ht="15.75">
      <c r="B2" s="12"/>
      <c r="C2" s="12"/>
    </row>
    <row r="3" spans="1:10" s="17" customFormat="1" ht="42.75" customHeight="1">
      <c r="A3" s="410" t="s">
        <v>206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140</v>
      </c>
    </row>
    <row r="5" spans="1:10" s="17" customFormat="1" ht="18.75">
      <c r="A5" s="411"/>
      <c r="B5" s="412" t="s">
        <v>15</v>
      </c>
      <c r="C5" s="150" t="s">
        <v>207</v>
      </c>
      <c r="D5" s="151"/>
      <c r="E5" s="151"/>
      <c r="F5" s="151"/>
      <c r="G5" s="151"/>
      <c r="H5" s="151"/>
      <c r="I5" s="151"/>
      <c r="J5" s="152" t="s">
        <v>208</v>
      </c>
    </row>
    <row r="6" spans="1:11" s="17" customFormat="1" ht="18.75">
      <c r="A6" s="411"/>
      <c r="B6" s="413"/>
      <c r="C6" s="150" t="s">
        <v>16</v>
      </c>
      <c r="D6" s="150" t="s">
        <v>12</v>
      </c>
      <c r="E6" s="150" t="s">
        <v>12</v>
      </c>
      <c r="F6" s="150" t="s">
        <v>12</v>
      </c>
      <c r="G6" s="150" t="s">
        <v>12</v>
      </c>
      <c r="H6" s="150" t="s">
        <v>12</v>
      </c>
      <c r="I6" s="150" t="s">
        <v>12</v>
      </c>
      <c r="J6" s="150" t="s">
        <v>12</v>
      </c>
      <c r="K6" s="153"/>
    </row>
    <row r="7" spans="1:11" s="17" customFormat="1" ht="18.75">
      <c r="A7" s="120" t="s">
        <v>0</v>
      </c>
      <c r="B7" s="154"/>
      <c r="C7" s="155"/>
      <c r="D7" s="155"/>
      <c r="E7" s="155"/>
      <c r="F7" s="155"/>
      <c r="G7" s="155"/>
      <c r="H7" s="155"/>
      <c r="I7" s="155"/>
      <c r="J7" s="155"/>
      <c r="K7" s="153"/>
    </row>
    <row r="8" spans="1:10" s="17" customFormat="1" ht="37.5">
      <c r="A8" s="124" t="s">
        <v>1</v>
      </c>
      <c r="B8" s="156"/>
      <c r="C8" s="155"/>
      <c r="D8" s="155"/>
      <c r="E8" s="155"/>
      <c r="F8" s="155"/>
      <c r="G8" s="155"/>
      <c r="H8" s="155"/>
      <c r="I8" s="155"/>
      <c r="J8" s="155"/>
    </row>
    <row r="9" spans="1:10" s="17" customFormat="1" ht="18.75">
      <c r="A9" s="126" t="s">
        <v>2</v>
      </c>
      <c r="B9" s="154"/>
      <c r="C9" s="155"/>
      <c r="D9" s="155"/>
      <c r="E9" s="155"/>
      <c r="F9" s="155"/>
      <c r="G9" s="155"/>
      <c r="H9" s="155"/>
      <c r="I9" s="155"/>
      <c r="J9" s="155"/>
    </row>
    <row r="10" spans="1:10" s="17" customFormat="1" ht="37.5">
      <c r="A10" s="127" t="s">
        <v>164</v>
      </c>
      <c r="B10" s="157"/>
      <c r="C10" s="155"/>
      <c r="D10" s="155"/>
      <c r="E10" s="155"/>
      <c r="F10" s="155"/>
      <c r="G10" s="155"/>
      <c r="H10" s="155"/>
      <c r="I10" s="155"/>
      <c r="J10" s="155"/>
    </row>
    <row r="11" spans="1:10" s="17" customFormat="1" ht="37.5">
      <c r="A11" s="124" t="s">
        <v>3</v>
      </c>
      <c r="B11" s="157"/>
      <c r="C11" s="155"/>
      <c r="D11" s="155"/>
      <c r="E11" s="155"/>
      <c r="F11" s="155"/>
      <c r="G11" s="155"/>
      <c r="H11" s="155"/>
      <c r="I11" s="155"/>
      <c r="J11" s="155"/>
    </row>
    <row r="12" spans="1:10" s="17" customFormat="1" ht="37.5">
      <c r="A12" s="130" t="s">
        <v>4</v>
      </c>
      <c r="B12" s="156"/>
      <c r="C12" s="155"/>
      <c r="D12" s="155"/>
      <c r="E12" s="155"/>
      <c r="F12" s="155"/>
      <c r="G12" s="155"/>
      <c r="H12" s="155"/>
      <c r="I12" s="155"/>
      <c r="J12" s="155"/>
    </row>
    <row r="13" spans="1:11" s="17" customFormat="1" ht="56.25">
      <c r="A13" s="126" t="s">
        <v>165</v>
      </c>
      <c r="B13" s="157"/>
      <c r="C13" s="155"/>
      <c r="D13" s="155"/>
      <c r="E13" s="155"/>
      <c r="F13" s="155"/>
      <c r="G13" s="155"/>
      <c r="H13" s="155"/>
      <c r="I13" s="155"/>
      <c r="J13" s="155"/>
      <c r="K13" s="153"/>
    </row>
    <row r="14" spans="1:10" s="17" customFormat="1" ht="37.5">
      <c r="A14" s="126" t="s">
        <v>6</v>
      </c>
      <c r="B14" s="157"/>
      <c r="C14" s="155"/>
      <c r="D14" s="155"/>
      <c r="E14" s="155"/>
      <c r="F14" s="155"/>
      <c r="G14" s="155"/>
      <c r="H14" s="155"/>
      <c r="I14" s="155"/>
      <c r="J14" s="155"/>
    </row>
    <row r="15" spans="1:10" s="17" customFormat="1" ht="56.25">
      <c r="A15" s="126" t="s">
        <v>17</v>
      </c>
      <c r="B15" s="157"/>
      <c r="C15" s="155"/>
      <c r="D15" s="155"/>
      <c r="E15" s="155"/>
      <c r="F15" s="155"/>
      <c r="G15" s="155"/>
      <c r="H15" s="155"/>
      <c r="I15" s="155"/>
      <c r="J15" s="155"/>
    </row>
    <row r="16" spans="1:10" s="17" customFormat="1" ht="37.5">
      <c r="A16" s="124" t="s">
        <v>7</v>
      </c>
      <c r="B16" s="157"/>
      <c r="C16" s="155"/>
      <c r="D16" s="155"/>
      <c r="E16" s="155"/>
      <c r="F16" s="155"/>
      <c r="G16" s="155"/>
      <c r="H16" s="155"/>
      <c r="I16" s="155"/>
      <c r="J16" s="155"/>
    </row>
    <row r="17" spans="1:10" s="17" customFormat="1" ht="37.5">
      <c r="A17" s="126" t="s">
        <v>5</v>
      </c>
      <c r="B17" s="157"/>
      <c r="C17" s="155"/>
      <c r="D17" s="155"/>
      <c r="E17" s="155"/>
      <c r="F17" s="155"/>
      <c r="G17" s="155"/>
      <c r="H17" s="155"/>
      <c r="I17" s="155"/>
      <c r="J17" s="155"/>
    </row>
    <row r="18" spans="1:10" s="17" customFormat="1" ht="37.5">
      <c r="A18" s="126" t="s">
        <v>18</v>
      </c>
      <c r="B18" s="157"/>
      <c r="C18" s="155"/>
      <c r="D18" s="155"/>
      <c r="E18" s="155"/>
      <c r="F18" s="155"/>
      <c r="G18" s="155"/>
      <c r="H18" s="155"/>
      <c r="I18" s="155"/>
      <c r="J18" s="155"/>
    </row>
    <row r="19" spans="1:10" s="17" customFormat="1" ht="56.25">
      <c r="A19" s="126" t="s">
        <v>8</v>
      </c>
      <c r="B19" s="157"/>
      <c r="C19" s="155"/>
      <c r="D19" s="155"/>
      <c r="E19" s="155"/>
      <c r="F19" s="155"/>
      <c r="G19" s="155"/>
      <c r="H19" s="155"/>
      <c r="I19" s="155"/>
      <c r="J19" s="155"/>
    </row>
    <row r="20" spans="1:10" s="17" customFormat="1" ht="56.25">
      <c r="A20" s="126" t="s">
        <v>19</v>
      </c>
      <c r="B20" s="157"/>
      <c r="C20" s="155"/>
      <c r="D20" s="155"/>
      <c r="E20" s="155"/>
      <c r="F20" s="155"/>
      <c r="G20" s="155"/>
      <c r="H20" s="155"/>
      <c r="I20" s="155"/>
      <c r="J20" s="155"/>
    </row>
    <row r="21" spans="1:10" s="17" customFormat="1" ht="37.5">
      <c r="A21" s="124" t="s">
        <v>11</v>
      </c>
      <c r="B21" s="157"/>
      <c r="C21" s="155"/>
      <c r="D21" s="155"/>
      <c r="E21" s="155"/>
      <c r="F21" s="155"/>
      <c r="G21" s="155"/>
      <c r="H21" s="155"/>
      <c r="I21" s="155"/>
      <c r="J21" s="155"/>
    </row>
    <row r="22" spans="1:10" s="17" customFormat="1" ht="37.5">
      <c r="A22" s="132" t="s">
        <v>9</v>
      </c>
      <c r="B22" s="157"/>
      <c r="C22" s="155"/>
      <c r="D22" s="155"/>
      <c r="E22" s="155"/>
      <c r="F22" s="155"/>
      <c r="G22" s="155"/>
      <c r="H22" s="155"/>
      <c r="I22" s="155"/>
      <c r="J22" s="155"/>
    </row>
    <row r="23" spans="1:10" s="17" customFormat="1" ht="37.5">
      <c r="A23" s="134" t="s">
        <v>10</v>
      </c>
      <c r="B23" s="154"/>
      <c r="C23" s="155"/>
      <c r="D23" s="155"/>
      <c r="E23" s="155"/>
      <c r="F23" s="155"/>
      <c r="G23" s="155"/>
      <c r="H23" s="155"/>
      <c r="I23" s="155"/>
      <c r="J23" s="155"/>
    </row>
    <row r="24" spans="1:10" s="129" customFormat="1" ht="56.25">
      <c r="A24" s="126" t="s">
        <v>20</v>
      </c>
      <c r="B24" s="158"/>
      <c r="C24" s="159"/>
      <c r="D24" s="159"/>
      <c r="E24" s="159"/>
      <c r="F24" s="159"/>
      <c r="G24" s="159"/>
      <c r="H24" s="159"/>
      <c r="I24" s="159"/>
      <c r="J24" s="159"/>
    </row>
    <row r="25" spans="1:10" s="17" customFormat="1" ht="37.5">
      <c r="A25" s="136" t="s">
        <v>13</v>
      </c>
      <c r="B25" s="156"/>
      <c r="C25" s="155"/>
      <c r="D25" s="155"/>
      <c r="E25" s="155"/>
      <c r="F25" s="155"/>
      <c r="G25" s="155"/>
      <c r="H25" s="155"/>
      <c r="I25" s="155"/>
      <c r="J25" s="155"/>
    </row>
    <row r="26" spans="1:10" s="17" customFormat="1" ht="131.25">
      <c r="A26" s="139" t="s">
        <v>166</v>
      </c>
      <c r="B26" s="157"/>
      <c r="C26" s="155"/>
      <c r="D26" s="155"/>
      <c r="E26" s="155"/>
      <c r="F26" s="155"/>
      <c r="G26" s="155"/>
      <c r="H26" s="155"/>
      <c r="I26" s="155"/>
      <c r="J26" s="155"/>
    </row>
    <row r="27" spans="1:10" s="17" customFormat="1" ht="112.5">
      <c r="A27" s="139" t="s">
        <v>21</v>
      </c>
      <c r="B27" s="157"/>
      <c r="C27" s="155"/>
      <c r="D27" s="155"/>
      <c r="E27" s="155"/>
      <c r="F27" s="155"/>
      <c r="G27" s="155"/>
      <c r="H27" s="155"/>
      <c r="I27" s="155"/>
      <c r="J27" s="155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2" customWidth="1"/>
    <col min="2" max="2" width="64.625" style="0" customWidth="1"/>
  </cols>
  <sheetData>
    <row r="1" spans="1:2" ht="12.75">
      <c r="A1" s="469" t="s">
        <v>167</v>
      </c>
      <c r="B1" s="469"/>
    </row>
    <row r="2" spans="1:2" ht="27" customHeight="1">
      <c r="A2" s="111">
        <v>1</v>
      </c>
      <c r="B2" s="110"/>
    </row>
    <row r="3" spans="1:2" ht="27" customHeight="1">
      <c r="A3" s="111">
        <v>2</v>
      </c>
      <c r="B3" s="110"/>
    </row>
    <row r="4" spans="1:2" ht="27" customHeight="1">
      <c r="A4" s="111">
        <v>3</v>
      </c>
      <c r="B4" s="110"/>
    </row>
    <row r="5" spans="1:2" ht="27" customHeight="1">
      <c r="A5" s="111">
        <v>4</v>
      </c>
      <c r="B5" s="110"/>
    </row>
    <row r="6" spans="1:2" ht="27" customHeight="1">
      <c r="A6" s="111">
        <v>5</v>
      </c>
      <c r="B6" s="110"/>
    </row>
    <row r="7" spans="1:2" ht="27" customHeight="1">
      <c r="A7" s="111">
        <v>6</v>
      </c>
      <c r="B7" s="110"/>
    </row>
    <row r="8" spans="1:2" ht="27" customHeight="1">
      <c r="A8" s="111">
        <v>7</v>
      </c>
      <c r="B8" s="110"/>
    </row>
    <row r="9" spans="1:2" ht="27" customHeight="1">
      <c r="A9" s="111">
        <v>8</v>
      </c>
      <c r="B9" s="110"/>
    </row>
    <row r="10" spans="1:2" ht="27" customHeight="1">
      <c r="A10" s="111">
        <v>9</v>
      </c>
      <c r="B10" s="110"/>
    </row>
    <row r="11" spans="1:2" ht="27" customHeight="1">
      <c r="A11" s="111">
        <v>10</v>
      </c>
      <c r="B11" s="110"/>
    </row>
    <row r="12" spans="1:2" ht="27" customHeight="1">
      <c r="A12" s="111">
        <v>11</v>
      </c>
      <c r="B12" s="110"/>
    </row>
    <row r="13" spans="1:2" ht="27" customHeight="1">
      <c r="A13" s="111">
        <v>12</v>
      </c>
      <c r="B13" s="110"/>
    </row>
    <row r="14" spans="1:2" ht="27" customHeight="1">
      <c r="A14" s="111">
        <v>13</v>
      </c>
      <c r="B14" s="110"/>
    </row>
    <row r="15" spans="1:2" ht="27" customHeight="1">
      <c r="A15" s="111">
        <v>14</v>
      </c>
      <c r="B15" s="110"/>
    </row>
    <row r="16" spans="1:2" ht="27" customHeight="1">
      <c r="A16" s="111">
        <v>15</v>
      </c>
      <c r="B16" s="110"/>
    </row>
    <row r="17" spans="1:2" ht="27" customHeight="1">
      <c r="A17" s="111">
        <v>16</v>
      </c>
      <c r="B17" s="110"/>
    </row>
    <row r="18" spans="1:2" ht="27" customHeight="1">
      <c r="A18" s="111">
        <v>17</v>
      </c>
      <c r="B18" s="110"/>
    </row>
    <row r="19" spans="1:2" ht="27" customHeight="1">
      <c r="A19" s="111">
        <v>18</v>
      </c>
      <c r="B19" s="110"/>
    </row>
    <row r="20" spans="1:2" ht="27" customHeight="1">
      <c r="A20" s="111">
        <v>19</v>
      </c>
      <c r="B20" s="110"/>
    </row>
    <row r="21" spans="1:2" ht="27" customHeight="1">
      <c r="A21" s="111">
        <v>20</v>
      </c>
      <c r="B21" s="110"/>
    </row>
    <row r="22" spans="1:2" ht="27" customHeight="1">
      <c r="A22" s="111">
        <v>21</v>
      </c>
      <c r="B22" s="110"/>
    </row>
    <row r="23" spans="1:2" ht="27" customHeight="1">
      <c r="A23" s="111">
        <v>22</v>
      </c>
      <c r="B23" s="110"/>
    </row>
    <row r="24" spans="1:2" ht="27" customHeight="1">
      <c r="A24" s="111">
        <v>23</v>
      </c>
      <c r="B24" s="110"/>
    </row>
    <row r="25" spans="1:2" ht="27" customHeight="1">
      <c r="A25" s="111">
        <v>24</v>
      </c>
      <c r="B25" s="110"/>
    </row>
    <row r="26" spans="1:2" ht="27" customHeight="1">
      <c r="A26" s="111">
        <v>25</v>
      </c>
      <c r="B26" s="110"/>
    </row>
    <row r="27" spans="1:2" ht="27" customHeight="1">
      <c r="A27" s="111">
        <v>26</v>
      </c>
      <c r="B27" s="110"/>
    </row>
    <row r="28" spans="1:2" ht="27" customHeight="1">
      <c r="A28" s="111">
        <v>27</v>
      </c>
      <c r="B28" s="110"/>
    </row>
    <row r="29" spans="1:2" ht="27" customHeight="1">
      <c r="A29" s="111">
        <v>28</v>
      </c>
      <c r="B29" s="110"/>
    </row>
    <row r="30" spans="1:2" ht="27" customHeight="1">
      <c r="A30" s="111">
        <v>29</v>
      </c>
      <c r="B30" s="110"/>
    </row>
    <row r="31" spans="1:2" ht="27" customHeight="1">
      <c r="A31" s="111">
        <v>30</v>
      </c>
      <c r="B31" s="11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125" style="18" customWidth="1"/>
    <col min="2" max="2" width="21.375" style="18" customWidth="1"/>
    <col min="3" max="3" width="32.125" style="19" customWidth="1"/>
    <col min="4" max="4" width="28.75390625" style="19" customWidth="1"/>
    <col min="5" max="5" width="75.00390625" style="18" customWidth="1"/>
    <col min="6" max="16384" width="9.125" style="18" customWidth="1"/>
  </cols>
  <sheetData>
    <row r="1" spans="3:4" ht="79.5" customHeight="1">
      <c r="C1" s="419"/>
      <c r="D1" s="419"/>
    </row>
    <row r="2" ht="12.75" hidden="1"/>
    <row r="4" spans="1:4" s="160" customFormat="1" ht="19.5" customHeight="1">
      <c r="A4" s="420"/>
      <c r="B4" s="421"/>
      <c r="C4" s="421"/>
      <c r="D4" s="421"/>
    </row>
    <row r="5" spans="1:4" s="160" customFormat="1" ht="12.75" customHeight="1">
      <c r="A5" s="161"/>
      <c r="C5" s="162"/>
      <c r="D5" s="162"/>
    </row>
    <row r="6" spans="1:4" s="164" customFormat="1" ht="62.25" customHeight="1">
      <c r="A6" s="238"/>
      <c r="B6" s="105"/>
      <c r="C6" s="422"/>
      <c r="D6" s="423"/>
    </row>
    <row r="7" spans="1:4" s="164" customFormat="1" ht="17.25" customHeight="1">
      <c r="A7" s="424"/>
      <c r="B7" s="424"/>
      <c r="C7" s="424"/>
      <c r="D7" s="424"/>
    </row>
    <row r="8" spans="1:4" s="107" customFormat="1" ht="61.5" customHeight="1">
      <c r="A8" s="241"/>
      <c r="B8" s="241"/>
      <c r="C8" s="425"/>
      <c r="D8" s="425"/>
    </row>
    <row r="9" spans="1:4" s="107" customFormat="1" ht="29.25" customHeight="1">
      <c r="A9" s="241"/>
      <c r="B9" s="241"/>
      <c r="C9" s="425"/>
      <c r="D9" s="425"/>
    </row>
    <row r="10" spans="1:4" s="164" customFormat="1" ht="73.5" customHeight="1" hidden="1">
      <c r="A10" s="241"/>
      <c r="B10" s="241"/>
      <c r="C10" s="416"/>
      <c r="D10" s="417"/>
    </row>
    <row r="11" spans="1:4" s="164" customFormat="1" ht="73.5" customHeight="1" hidden="1">
      <c r="A11" s="241"/>
      <c r="B11" s="241"/>
      <c r="C11" s="416"/>
      <c r="D11" s="417"/>
    </row>
    <row r="12" spans="1:4" ht="15" hidden="1">
      <c r="A12" s="241"/>
      <c r="B12" s="241"/>
      <c r="C12" s="416"/>
      <c r="D12" s="417"/>
    </row>
    <row r="13" spans="1:4" ht="72.75" customHeight="1" hidden="1">
      <c r="A13" s="241"/>
      <c r="B13" s="241"/>
      <c r="C13" s="416"/>
      <c r="D13" s="417"/>
    </row>
    <row r="14" spans="1:4" ht="72.75" customHeight="1">
      <c r="A14" s="241"/>
      <c r="B14" s="241"/>
      <c r="C14" s="397"/>
      <c r="D14" s="398"/>
    </row>
    <row r="15" spans="1:4" ht="45" customHeight="1">
      <c r="A15" s="241"/>
      <c r="B15" s="241"/>
      <c r="C15" s="416"/>
      <c r="D15" s="417"/>
    </row>
    <row r="16" spans="1:4" ht="15">
      <c r="A16" s="241"/>
      <c r="B16" s="241"/>
      <c r="C16" s="416"/>
      <c r="D16" s="417"/>
    </row>
    <row r="17" spans="1:4" ht="36.75" customHeight="1">
      <c r="A17" s="241"/>
      <c r="B17" s="241"/>
      <c r="C17" s="416"/>
      <c r="D17" s="418"/>
    </row>
    <row r="18" spans="1:4" ht="28.5" customHeight="1" hidden="1">
      <c r="A18" s="241"/>
      <c r="B18" s="241"/>
      <c r="C18" s="416"/>
      <c r="D18" s="417"/>
    </row>
    <row r="19" spans="1:4" ht="15">
      <c r="A19" s="241"/>
      <c r="B19" s="241"/>
      <c r="C19" s="416"/>
      <c r="D19" s="418"/>
    </row>
    <row r="20" spans="1:4" ht="46.5" customHeight="1">
      <c r="A20" s="241"/>
      <c r="B20" s="241"/>
      <c r="C20" s="416"/>
      <c r="D20" s="418"/>
    </row>
    <row r="21" spans="1:5" ht="79.5" customHeight="1">
      <c r="A21" s="241"/>
      <c r="B21" s="241"/>
      <c r="C21" s="414"/>
      <c r="D21" s="415"/>
      <c r="E21" s="259"/>
    </row>
  </sheetData>
  <sheetProtection/>
  <mergeCells count="17"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  <mergeCell ref="C21:D21"/>
    <mergeCell ref="C15:D15"/>
    <mergeCell ref="C16:D16"/>
    <mergeCell ref="C17:D17"/>
    <mergeCell ref="C19:D19"/>
    <mergeCell ref="C20:D20"/>
    <mergeCell ref="C18:D18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2"/>
  <sheetViews>
    <sheetView zoomScaleSheetLayoutView="100" zoomScalePageLayoutView="0" workbookViewId="0" topLeftCell="A76">
      <selection activeCell="A1" sqref="A1:E43"/>
    </sheetView>
  </sheetViews>
  <sheetFormatPr defaultColWidth="9.00390625" defaultRowHeight="12.75"/>
  <cols>
    <col min="1" max="1" width="7.375" style="0" customWidth="1"/>
    <col min="2" max="2" width="26.375" style="28" customWidth="1"/>
    <col min="3" max="3" width="66.00390625" style="34" customWidth="1"/>
    <col min="4" max="4" width="10.00390625" style="331" customWidth="1"/>
    <col min="5" max="5" width="13.00390625" style="28" customWidth="1"/>
  </cols>
  <sheetData>
    <row r="1" spans="2:5" s="18" customFormat="1" ht="141.75" customHeight="1">
      <c r="B1" s="21"/>
      <c r="C1" s="22"/>
      <c r="D1" s="426"/>
      <c r="E1" s="426"/>
    </row>
    <row r="2" spans="1:5" s="164" customFormat="1" ht="36.75" customHeight="1">
      <c r="A2" s="427"/>
      <c r="B2" s="427"/>
      <c r="C2" s="427"/>
      <c r="D2" s="427"/>
      <c r="E2" s="427"/>
    </row>
    <row r="3" spans="1:5" s="18" customFormat="1" ht="15.75">
      <c r="A3" s="23"/>
      <c r="B3" s="24"/>
      <c r="C3" s="25"/>
      <c r="D3" s="430"/>
      <c r="E3" s="430"/>
    </row>
    <row r="4" spans="1:5" s="164" customFormat="1" ht="18.75">
      <c r="A4" s="243"/>
      <c r="B4" s="243"/>
      <c r="C4" s="243"/>
      <c r="D4" s="254"/>
      <c r="E4" s="243"/>
    </row>
    <row r="5" spans="1:5" s="27" customFormat="1" ht="15.75">
      <c r="A5" s="105"/>
      <c r="B5" s="105"/>
      <c r="C5" s="105"/>
      <c r="D5" s="203"/>
      <c r="E5" s="105"/>
    </row>
    <row r="6" spans="1:5" s="164" customFormat="1" ht="18.75">
      <c r="A6" s="252"/>
      <c r="B6" s="243"/>
      <c r="C6" s="244"/>
      <c r="D6" s="326"/>
      <c r="E6" s="248"/>
    </row>
    <row r="7" spans="1:5" s="164" customFormat="1" ht="18.75">
      <c r="A7" s="240"/>
      <c r="B7" s="243"/>
      <c r="C7" s="26"/>
      <c r="D7" s="326"/>
      <c r="E7" s="248"/>
    </row>
    <row r="8" spans="1:5" s="164" customFormat="1" ht="18.75">
      <c r="A8" s="105"/>
      <c r="B8" s="245"/>
      <c r="C8" s="26"/>
      <c r="D8" s="327"/>
      <c r="E8" s="250"/>
    </row>
    <row r="9" spans="1:5" s="164" customFormat="1" ht="18.75" hidden="1">
      <c r="A9" s="105"/>
      <c r="B9" s="245"/>
      <c r="C9" s="258"/>
      <c r="D9" s="327"/>
      <c r="E9" s="251"/>
    </row>
    <row r="10" spans="1:5" s="168" customFormat="1" ht="18.75">
      <c r="A10" s="246"/>
      <c r="B10" s="243"/>
      <c r="C10" s="244"/>
      <c r="D10" s="326"/>
      <c r="E10" s="248"/>
    </row>
    <row r="11" spans="1:5" s="168" customFormat="1" ht="21.75" customHeight="1">
      <c r="A11" s="105"/>
      <c r="B11" s="105"/>
      <c r="C11" s="258"/>
      <c r="D11" s="327"/>
      <c r="E11" s="251"/>
    </row>
    <row r="12" spans="1:5" s="164" customFormat="1" ht="18.75">
      <c r="A12" s="105"/>
      <c r="B12" s="105"/>
      <c r="C12" s="26"/>
      <c r="D12" s="327"/>
      <c r="E12" s="251"/>
    </row>
    <row r="13" spans="1:5" s="164" customFormat="1" ht="18.75">
      <c r="A13" s="105"/>
      <c r="B13" s="105"/>
      <c r="C13" s="258"/>
      <c r="D13" s="327"/>
      <c r="E13" s="251"/>
    </row>
    <row r="14" spans="1:5" s="168" customFormat="1" ht="18.75">
      <c r="A14" s="246"/>
      <c r="B14" s="243"/>
      <c r="C14" s="244"/>
      <c r="D14" s="326"/>
      <c r="E14" s="248"/>
    </row>
    <row r="15" spans="1:5" s="168" customFormat="1" ht="18.75">
      <c r="A15" s="105"/>
      <c r="B15" s="105"/>
      <c r="C15" s="258"/>
      <c r="D15" s="327"/>
      <c r="E15" s="250"/>
    </row>
    <row r="16" spans="1:5" s="164" customFormat="1" ht="18.75">
      <c r="A16" s="105"/>
      <c r="B16" s="105"/>
      <c r="C16" s="26"/>
      <c r="D16" s="327"/>
      <c r="E16" s="250"/>
    </row>
    <row r="17" spans="1:5" s="164" customFormat="1" ht="18.75">
      <c r="A17" s="105"/>
      <c r="B17" s="105"/>
      <c r="C17" s="258"/>
      <c r="D17" s="327"/>
      <c r="E17" s="250"/>
    </row>
    <row r="18" spans="1:5" s="164" customFormat="1" ht="18.75">
      <c r="A18" s="105"/>
      <c r="B18" s="105"/>
      <c r="C18" s="258"/>
      <c r="D18" s="327"/>
      <c r="E18" s="250"/>
    </row>
    <row r="19" spans="1:5" s="168" customFormat="1" ht="18.75" hidden="1">
      <c r="A19" s="246"/>
      <c r="B19" s="243"/>
      <c r="C19" s="244"/>
      <c r="D19" s="326"/>
      <c r="E19" s="249"/>
    </row>
    <row r="20" spans="1:5" s="168" customFormat="1" ht="42" customHeight="1" hidden="1">
      <c r="A20" s="246"/>
      <c r="B20" s="243"/>
      <c r="C20" s="244"/>
      <c r="D20" s="326"/>
      <c r="E20" s="249"/>
    </row>
    <row r="21" spans="1:5" s="164" customFormat="1" ht="18.75">
      <c r="A21" s="247"/>
      <c r="B21" s="105"/>
      <c r="C21" s="26"/>
      <c r="D21" s="326"/>
      <c r="E21" s="248"/>
    </row>
    <row r="22" spans="1:5" s="168" customFormat="1" ht="33" customHeight="1">
      <c r="A22" s="253"/>
      <c r="B22" s="254"/>
      <c r="C22" s="255"/>
      <c r="D22" s="326"/>
      <c r="E22" s="248"/>
    </row>
    <row r="23" spans="1:5" s="168" customFormat="1" ht="63" customHeight="1" hidden="1">
      <c r="A23" s="189"/>
      <c r="B23" s="203"/>
      <c r="C23" s="256"/>
      <c r="D23" s="327"/>
      <c r="E23" s="250"/>
    </row>
    <row r="24" spans="1:5" s="168" customFormat="1" ht="59.25" customHeight="1">
      <c r="A24" s="203"/>
      <c r="B24" s="203"/>
      <c r="C24" s="257"/>
      <c r="D24" s="327"/>
      <c r="E24" s="250"/>
    </row>
    <row r="25" spans="1:5" s="168" customFormat="1" ht="18.75">
      <c r="A25" s="246"/>
      <c r="B25" s="243"/>
      <c r="C25" s="260"/>
      <c r="D25" s="326"/>
      <c r="E25" s="248"/>
    </row>
    <row r="26" spans="1:5" s="168" customFormat="1" ht="33" customHeight="1">
      <c r="A26" s="105"/>
      <c r="B26" s="105"/>
      <c r="C26" s="259"/>
      <c r="D26" s="327"/>
      <c r="E26" s="250"/>
    </row>
    <row r="27" spans="1:5" s="168" customFormat="1" ht="18.75">
      <c r="A27" s="246"/>
      <c r="B27" s="243"/>
      <c r="C27" s="244"/>
      <c r="D27" s="326"/>
      <c r="E27" s="248"/>
    </row>
    <row r="28" spans="1:5" s="168" customFormat="1" ht="18.75">
      <c r="A28" s="105"/>
      <c r="B28" s="105"/>
      <c r="C28" s="258"/>
      <c r="D28" s="327"/>
      <c r="E28" s="250"/>
    </row>
    <row r="29" spans="1:5" s="168" customFormat="1" ht="18.75" hidden="1">
      <c r="A29" s="243"/>
      <c r="B29" s="243"/>
      <c r="C29" s="244"/>
      <c r="D29" s="326"/>
      <c r="E29" s="248"/>
    </row>
    <row r="30" spans="1:5" s="168" customFormat="1" ht="18.75">
      <c r="A30" s="243"/>
      <c r="B30" s="243"/>
      <c r="C30" s="244"/>
      <c r="D30" s="326"/>
      <c r="E30" s="248"/>
    </row>
    <row r="31" spans="1:5" s="168" customFormat="1" ht="18.75">
      <c r="A31" s="243"/>
      <c r="B31" s="105"/>
      <c r="C31" s="258"/>
      <c r="D31" s="327"/>
      <c r="E31" s="250"/>
    </row>
    <row r="32" spans="1:5" s="168" customFormat="1" ht="18.75" hidden="1">
      <c r="A32" s="243"/>
      <c r="B32" s="243"/>
      <c r="C32" s="244"/>
      <c r="D32" s="326"/>
      <c r="E32" s="249"/>
    </row>
    <row r="33" spans="1:5" s="168" customFormat="1" ht="18.75">
      <c r="A33" s="246"/>
      <c r="B33" s="243"/>
      <c r="C33" s="244"/>
      <c r="D33" s="326"/>
      <c r="E33" s="248"/>
    </row>
    <row r="34" spans="1:5" s="169" customFormat="1" ht="18.75">
      <c r="A34" s="246"/>
      <c r="B34" s="243"/>
      <c r="C34" s="244"/>
      <c r="D34" s="326"/>
      <c r="E34" s="248"/>
    </row>
    <row r="35" spans="1:6" s="169" customFormat="1" ht="18.75">
      <c r="A35" s="105"/>
      <c r="B35" s="105"/>
      <c r="C35" s="26"/>
      <c r="D35" s="327"/>
      <c r="E35" s="250"/>
      <c r="F35" s="170"/>
    </row>
    <row r="36" spans="1:6" s="169" customFormat="1" ht="26.25" customHeight="1">
      <c r="A36" s="105"/>
      <c r="B36" s="105"/>
      <c r="C36" s="323"/>
      <c r="D36" s="327"/>
      <c r="E36" s="250"/>
      <c r="F36" s="170"/>
    </row>
    <row r="37" spans="1:6" s="169" customFormat="1" ht="18.75">
      <c r="A37" s="105"/>
      <c r="B37" s="105"/>
      <c r="C37" s="323"/>
      <c r="D37" s="327"/>
      <c r="E37" s="250"/>
      <c r="F37" s="170"/>
    </row>
    <row r="38" spans="1:6" s="169" customFormat="1" ht="18.75">
      <c r="A38" s="105"/>
      <c r="B38" s="105"/>
      <c r="C38" s="26"/>
      <c r="D38" s="327"/>
      <c r="E38" s="250"/>
      <c r="F38" s="170"/>
    </row>
    <row r="39" spans="1:6" s="169" customFormat="1" ht="18.75">
      <c r="A39" s="105"/>
      <c r="B39" s="105"/>
      <c r="C39" s="26"/>
      <c r="D39" s="327"/>
      <c r="E39" s="250"/>
      <c r="F39" s="170"/>
    </row>
    <row r="40" spans="1:6" s="169" customFormat="1" ht="18.75">
      <c r="A40" s="105"/>
      <c r="B40" s="105"/>
      <c r="C40" s="26"/>
      <c r="D40" s="327"/>
      <c r="E40" s="250"/>
      <c r="F40" s="170"/>
    </row>
    <row r="41" spans="1:6" s="169" customFormat="1" ht="18.75">
      <c r="A41" s="105"/>
      <c r="B41" s="105"/>
      <c r="C41" s="258"/>
      <c r="D41" s="327"/>
      <c r="E41" s="250"/>
      <c r="F41" s="170"/>
    </row>
    <row r="42" spans="1:5" s="164" customFormat="1" ht="18.75" hidden="1">
      <c r="A42" s="105"/>
      <c r="B42" s="105"/>
      <c r="C42" s="258"/>
      <c r="D42" s="327"/>
      <c r="E42" s="334"/>
    </row>
    <row r="43" spans="1:5" s="164" customFormat="1" ht="27" customHeight="1">
      <c r="A43" s="243"/>
      <c r="B43" s="243"/>
      <c r="C43" s="244"/>
      <c r="D43" s="326"/>
      <c r="E43" s="248"/>
    </row>
    <row r="44" spans="1:5" s="107" customFormat="1" ht="33.75" customHeight="1">
      <c r="A44" s="429"/>
      <c r="B44" s="429"/>
      <c r="C44" s="429"/>
      <c r="D44" s="429"/>
      <c r="E44" s="429"/>
    </row>
    <row r="45" spans="1:5" s="107" customFormat="1" ht="33" customHeight="1">
      <c r="A45" s="428"/>
      <c r="B45" s="428"/>
      <c r="C45" s="428"/>
      <c r="D45" s="428"/>
      <c r="E45" s="171"/>
    </row>
    <row r="46" spans="1:5" s="107" customFormat="1" ht="18">
      <c r="A46" s="172"/>
      <c r="B46" s="173"/>
      <c r="C46" s="173"/>
      <c r="D46" s="328"/>
      <c r="E46" s="171"/>
    </row>
    <row r="47" spans="1:5" ht="12.75" customHeight="1">
      <c r="A47" s="30"/>
      <c r="B47" s="32"/>
      <c r="C47" s="31"/>
      <c r="D47" s="329"/>
      <c r="E47" s="29"/>
    </row>
    <row r="48" spans="1:5" ht="12.75" customHeight="1">
      <c r="A48" s="30"/>
      <c r="B48" s="31"/>
      <c r="C48" s="31"/>
      <c r="D48" s="329"/>
      <c r="E48" s="29"/>
    </row>
    <row r="49" spans="1:5" ht="12.75" customHeight="1">
      <c r="A49" s="30"/>
      <c r="B49" s="32"/>
      <c r="C49" s="31"/>
      <c r="D49" s="329"/>
      <c r="E49" s="29"/>
    </row>
    <row r="50" spans="1:5" ht="12.75">
      <c r="A50" s="30"/>
      <c r="B50" s="31"/>
      <c r="C50" s="31"/>
      <c r="D50" s="329"/>
      <c r="E50" s="29"/>
    </row>
    <row r="51" spans="1:5" ht="26.25" customHeight="1">
      <c r="A51" s="30"/>
      <c r="B51" s="33"/>
      <c r="C51" s="33"/>
      <c r="D51" s="330"/>
      <c r="E51" s="33"/>
    </row>
    <row r="52" ht="12.75">
      <c r="A52" s="30"/>
    </row>
  </sheetData>
  <sheetProtection/>
  <mergeCells count="5">
    <mergeCell ref="D1:E1"/>
    <mergeCell ref="A2:E2"/>
    <mergeCell ref="A45:D45"/>
    <mergeCell ref="A44:E44"/>
    <mergeCell ref="D3:E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3"/>
  <sheetViews>
    <sheetView zoomScale="80" zoomScaleNormal="80" zoomScalePageLayoutView="0" workbookViewId="0" topLeftCell="A1">
      <selection activeCell="A45" sqref="A1:F45"/>
    </sheetView>
  </sheetViews>
  <sheetFormatPr defaultColWidth="9.00390625" defaultRowHeight="12.75"/>
  <cols>
    <col min="1" max="1" width="7.00390625" style="0" customWidth="1"/>
    <col min="2" max="2" width="25.875" style="28" customWidth="1"/>
    <col min="3" max="3" width="54.875" style="34" customWidth="1"/>
    <col min="4" max="4" width="12.375" style="331" customWidth="1"/>
    <col min="5" max="5" width="18.375" style="28" customWidth="1"/>
    <col min="6" max="6" width="18.625" style="0" customWidth="1"/>
  </cols>
  <sheetData>
    <row r="1" spans="2:6" s="18" customFormat="1" ht="95.25" customHeight="1">
      <c r="B1" s="21"/>
      <c r="C1" s="22"/>
      <c r="D1" s="419"/>
      <c r="E1" s="419"/>
      <c r="F1" s="419"/>
    </row>
    <row r="2" spans="1:6" s="164" customFormat="1" ht="37.5" customHeight="1">
      <c r="A2" s="427"/>
      <c r="B2" s="427"/>
      <c r="C2" s="427"/>
      <c r="D2" s="427"/>
      <c r="E2" s="427"/>
      <c r="F2" s="427"/>
    </row>
    <row r="3" spans="1:6" s="18" customFormat="1" ht="15.75">
      <c r="A3" s="23"/>
      <c r="B3" s="24"/>
      <c r="C3" s="25"/>
      <c r="D3" s="332"/>
      <c r="E3" s="433"/>
      <c r="F3" s="433"/>
    </row>
    <row r="4" spans="1:6" s="164" customFormat="1" ht="62.25" customHeight="1">
      <c r="A4" s="431"/>
      <c r="B4" s="431"/>
      <c r="C4" s="431"/>
      <c r="D4" s="436"/>
      <c r="E4" s="437"/>
      <c r="F4" s="243"/>
    </row>
    <row r="5" spans="1:6" s="164" customFormat="1" ht="18.75">
      <c r="A5" s="432"/>
      <c r="B5" s="432"/>
      <c r="C5" s="432"/>
      <c r="D5" s="400"/>
      <c r="E5" s="399"/>
      <c r="F5" s="104"/>
    </row>
    <row r="6" spans="1:6" s="164" customFormat="1" ht="18.75">
      <c r="A6" s="252"/>
      <c r="B6" s="243"/>
      <c r="C6" s="244"/>
      <c r="D6" s="401"/>
      <c r="E6" s="402"/>
      <c r="F6" s="248"/>
    </row>
    <row r="7" spans="1:6" s="164" customFormat="1" ht="18.75">
      <c r="A7" s="240"/>
      <c r="B7" s="243"/>
      <c r="C7" s="26"/>
      <c r="D7" s="401"/>
      <c r="E7" s="402"/>
      <c r="F7" s="402"/>
    </row>
    <row r="8" spans="1:6" s="164" customFormat="1" ht="18.75">
      <c r="A8" s="105"/>
      <c r="B8" s="245"/>
      <c r="C8" s="26"/>
      <c r="D8" s="403"/>
      <c r="E8" s="404"/>
      <c r="F8" s="250"/>
    </row>
    <row r="9" spans="1:6" s="164" customFormat="1" ht="18.75" hidden="1">
      <c r="A9" s="105"/>
      <c r="B9" s="245"/>
      <c r="C9" s="258"/>
      <c r="D9" s="403"/>
      <c r="E9" s="405"/>
      <c r="F9" s="251"/>
    </row>
    <row r="10" spans="1:6" s="168" customFormat="1" ht="21" customHeight="1">
      <c r="A10" s="246"/>
      <c r="B10" s="243"/>
      <c r="C10" s="244"/>
      <c r="D10" s="401"/>
      <c r="E10" s="402"/>
      <c r="F10" s="248"/>
    </row>
    <row r="11" spans="1:6" s="168" customFormat="1" ht="21" customHeight="1">
      <c r="A11" s="105"/>
      <c r="B11" s="105"/>
      <c r="C11" s="258"/>
      <c r="D11" s="403"/>
      <c r="E11" s="405"/>
      <c r="F11" s="251"/>
    </row>
    <row r="12" spans="1:6" s="168" customFormat="1" ht="21" customHeight="1">
      <c r="A12" s="246"/>
      <c r="B12" s="243"/>
      <c r="C12" s="244"/>
      <c r="D12" s="401"/>
      <c r="E12" s="402"/>
      <c r="F12" s="248"/>
    </row>
    <row r="13" spans="1:6" s="168" customFormat="1" ht="45.75" customHeight="1">
      <c r="A13" s="105"/>
      <c r="B13" s="105"/>
      <c r="C13" s="258"/>
      <c r="D13" s="403"/>
      <c r="E13" s="404"/>
      <c r="F13" s="250"/>
    </row>
    <row r="14" spans="1:6" s="164" customFormat="1" ht="21" customHeight="1">
      <c r="A14" s="105"/>
      <c r="B14" s="105"/>
      <c r="C14" s="26"/>
      <c r="D14" s="403"/>
      <c r="E14" s="404"/>
      <c r="F14" s="250"/>
    </row>
    <row r="15" spans="1:6" s="164" customFormat="1" ht="34.5" customHeight="1">
      <c r="A15" s="105"/>
      <c r="B15" s="105"/>
      <c r="C15" s="258"/>
      <c r="D15" s="403"/>
      <c r="E15" s="404"/>
      <c r="F15" s="250"/>
    </row>
    <row r="16" spans="1:6" s="164" customFormat="1" ht="34.5" customHeight="1">
      <c r="A16" s="105"/>
      <c r="B16" s="105"/>
      <c r="C16" s="258"/>
      <c r="D16" s="403"/>
      <c r="E16" s="404"/>
      <c r="F16" s="250"/>
    </row>
    <row r="17" spans="1:6" s="164" customFormat="1" ht="46.5" customHeight="1">
      <c r="A17" s="105"/>
      <c r="B17" s="105"/>
      <c r="C17" s="258"/>
      <c r="D17" s="403"/>
      <c r="E17" s="404"/>
      <c r="F17" s="250"/>
    </row>
    <row r="18" spans="1:6" s="164" customFormat="1" ht="21" customHeight="1" hidden="1">
      <c r="A18" s="246"/>
      <c r="B18" s="243"/>
      <c r="C18" s="244"/>
      <c r="D18" s="401"/>
      <c r="E18" s="406"/>
      <c r="F18" s="249"/>
    </row>
    <row r="19" spans="1:6" s="164" customFormat="1" ht="18.75" hidden="1">
      <c r="A19" s="246"/>
      <c r="B19" s="243"/>
      <c r="C19" s="244"/>
      <c r="D19" s="401"/>
      <c r="E19" s="406"/>
      <c r="F19" s="249"/>
    </row>
    <row r="20" spans="1:6" s="164" customFormat="1" ht="18.75">
      <c r="A20" s="247"/>
      <c r="B20" s="105"/>
      <c r="C20" s="26"/>
      <c r="D20" s="401"/>
      <c r="E20" s="402"/>
      <c r="F20" s="402"/>
    </row>
    <row r="21" spans="1:6" s="168" customFormat="1" ht="34.5" customHeight="1">
      <c r="A21" s="253"/>
      <c r="B21" s="254"/>
      <c r="C21" s="255"/>
      <c r="D21" s="401"/>
      <c r="E21" s="402"/>
      <c r="F21" s="402"/>
    </row>
    <row r="22" spans="1:6" s="168" customFormat="1" ht="58.5" customHeight="1" hidden="1">
      <c r="A22" s="189"/>
      <c r="B22" s="203"/>
      <c r="C22" s="256"/>
      <c r="D22" s="403"/>
      <c r="E22" s="404"/>
      <c r="F22" s="250"/>
    </row>
    <row r="23" spans="1:6" s="168" customFormat="1" ht="97.5" customHeight="1">
      <c r="A23" s="189"/>
      <c r="B23" s="203"/>
      <c r="C23" s="257"/>
      <c r="D23" s="403"/>
      <c r="E23" s="404"/>
      <c r="F23" s="250"/>
    </row>
    <row r="24" spans="1:6" s="168" customFormat="1" ht="78" customHeight="1">
      <c r="A24" s="203"/>
      <c r="B24" s="203"/>
      <c r="C24" s="257"/>
      <c r="D24" s="403"/>
      <c r="E24" s="404"/>
      <c r="F24" s="250"/>
    </row>
    <row r="25" spans="1:6" s="168" customFormat="1" ht="18.75">
      <c r="A25" s="246"/>
      <c r="B25" s="243"/>
      <c r="C25" s="260"/>
      <c r="D25" s="401"/>
      <c r="E25" s="402"/>
      <c r="F25" s="248"/>
    </row>
    <row r="26" spans="1:6" s="168" customFormat="1" ht="18.75">
      <c r="A26" s="105"/>
      <c r="B26" s="105"/>
      <c r="C26" s="259"/>
      <c r="D26" s="403"/>
      <c r="E26" s="404"/>
      <c r="F26" s="250"/>
    </row>
    <row r="27" spans="1:6" s="164" customFormat="1" ht="18.75">
      <c r="A27" s="246"/>
      <c r="B27" s="243"/>
      <c r="C27" s="244"/>
      <c r="D27" s="401"/>
      <c r="E27" s="402"/>
      <c r="F27" s="248"/>
    </row>
    <row r="28" spans="1:6" s="164" customFormat="1" ht="18.75">
      <c r="A28" s="105"/>
      <c r="B28" s="105"/>
      <c r="C28" s="258"/>
      <c r="D28" s="403"/>
      <c r="E28" s="404"/>
      <c r="F28" s="250"/>
    </row>
    <row r="29" spans="1:6" s="168" customFormat="1" ht="21" customHeight="1" hidden="1">
      <c r="A29" s="243"/>
      <c r="B29" s="243"/>
      <c r="C29" s="244"/>
      <c r="D29" s="400"/>
      <c r="E29" s="399"/>
      <c r="F29" s="243"/>
    </row>
    <row r="30" spans="1:6" s="164" customFormat="1" ht="21" customHeight="1">
      <c r="A30" s="105"/>
      <c r="B30" s="243"/>
      <c r="C30" s="244"/>
      <c r="D30" s="400"/>
      <c r="E30" s="399"/>
      <c r="F30" s="243"/>
    </row>
    <row r="31" spans="1:6" s="164" customFormat="1" ht="45" customHeight="1">
      <c r="A31" s="105"/>
      <c r="B31" s="105"/>
      <c r="C31" s="258"/>
      <c r="D31" s="400"/>
      <c r="E31" s="399"/>
      <c r="F31" s="243"/>
    </row>
    <row r="32" spans="1:6" s="168" customFormat="1" ht="21" customHeight="1" hidden="1">
      <c r="A32" s="243"/>
      <c r="B32" s="243"/>
      <c r="C32" s="244"/>
      <c r="D32" s="400"/>
      <c r="E32" s="399"/>
      <c r="F32" s="243"/>
    </row>
    <row r="33" spans="1:6" s="168" customFormat="1" ht="21" customHeight="1">
      <c r="A33" s="243"/>
      <c r="B33" s="243"/>
      <c r="C33" s="244"/>
      <c r="D33" s="400"/>
      <c r="E33" s="399"/>
      <c r="F33" s="399"/>
    </row>
    <row r="34" spans="1:6" s="168" customFormat="1" ht="18.75">
      <c r="A34" s="246"/>
      <c r="B34" s="243"/>
      <c r="C34" s="244"/>
      <c r="D34" s="401"/>
      <c r="E34" s="402"/>
      <c r="F34" s="402"/>
    </row>
    <row r="35" spans="1:6" s="169" customFormat="1" ht="18.75">
      <c r="A35" s="246"/>
      <c r="B35" s="243"/>
      <c r="C35" s="244"/>
      <c r="D35" s="401"/>
      <c r="E35" s="402"/>
      <c r="F35" s="248"/>
    </row>
    <row r="36" spans="1:6" s="169" customFormat="1" ht="18.75">
      <c r="A36" s="105"/>
      <c r="B36" s="105"/>
      <c r="C36" s="26"/>
      <c r="D36" s="403"/>
      <c r="E36" s="404"/>
      <c r="F36" s="250"/>
    </row>
    <row r="37" spans="1:6" s="169" customFormat="1" ht="33.75" customHeight="1">
      <c r="A37" s="105"/>
      <c r="B37" s="105"/>
      <c r="C37" s="323"/>
      <c r="D37" s="403"/>
      <c r="E37" s="404"/>
      <c r="F37" s="250"/>
    </row>
    <row r="38" spans="1:6" s="169" customFormat="1" ht="18.75">
      <c r="A38" s="105"/>
      <c r="B38" s="105"/>
      <c r="C38" s="323"/>
      <c r="D38" s="403"/>
      <c r="E38" s="404"/>
      <c r="F38" s="250"/>
    </row>
    <row r="39" spans="1:6" s="169" customFormat="1" ht="18.75" hidden="1">
      <c r="A39" s="105"/>
      <c r="B39" s="105"/>
      <c r="C39" s="26"/>
      <c r="D39" s="403"/>
      <c r="E39" s="404"/>
      <c r="F39" s="250"/>
    </row>
    <row r="40" spans="1:6" s="169" customFormat="1" ht="18.75" hidden="1">
      <c r="A40" s="105"/>
      <c r="B40" s="105"/>
      <c r="C40" s="26"/>
      <c r="D40" s="403"/>
      <c r="E40" s="404"/>
      <c r="F40" s="250"/>
    </row>
    <row r="41" spans="1:6" s="169" customFormat="1" ht="18.75">
      <c r="A41" s="105"/>
      <c r="B41" s="105"/>
      <c r="C41" s="26"/>
      <c r="D41" s="403"/>
      <c r="E41" s="404"/>
      <c r="F41" s="250"/>
    </row>
    <row r="42" spans="1:6" s="169" customFormat="1" ht="18.75">
      <c r="A42" s="105"/>
      <c r="B42" s="105"/>
      <c r="C42" s="26"/>
      <c r="D42" s="403"/>
      <c r="E42" s="404"/>
      <c r="F42" s="250"/>
    </row>
    <row r="43" spans="1:6" s="169" customFormat="1" ht="18.75">
      <c r="A43" s="105"/>
      <c r="B43" s="105"/>
      <c r="C43" s="258"/>
      <c r="D43" s="403"/>
      <c r="E43" s="404"/>
      <c r="F43" s="250"/>
    </row>
    <row r="44" spans="1:6" s="164" customFormat="1" ht="18.75" hidden="1">
      <c r="A44" s="105"/>
      <c r="B44" s="105"/>
      <c r="C44" s="26"/>
      <c r="D44" s="403"/>
      <c r="E44" s="404"/>
      <c r="F44" s="165"/>
    </row>
    <row r="45" spans="1:6" s="164" customFormat="1" ht="27" customHeight="1">
      <c r="A45" s="243"/>
      <c r="B45" s="243"/>
      <c r="C45" s="244"/>
      <c r="D45" s="401"/>
      <c r="E45" s="402"/>
      <c r="F45" s="402"/>
    </row>
    <row r="46" spans="1:6" s="107" customFormat="1" ht="16.5" customHeight="1">
      <c r="A46" s="434"/>
      <c r="B46" s="434"/>
      <c r="C46" s="434"/>
      <c r="D46" s="434"/>
      <c r="E46" s="435"/>
      <c r="F46" s="435"/>
    </row>
    <row r="47" spans="1:5" s="107" customFormat="1" ht="18">
      <c r="A47" s="172"/>
      <c r="B47" s="173"/>
      <c r="C47" s="173"/>
      <c r="D47" s="328"/>
      <c r="E47" s="171"/>
    </row>
    <row r="48" spans="1:5" s="107" customFormat="1" ht="12.75" customHeight="1">
      <c r="A48" s="172"/>
      <c r="B48" s="174"/>
      <c r="C48" s="173"/>
      <c r="D48" s="328"/>
      <c r="E48" s="171"/>
    </row>
    <row r="49" spans="1:5" s="107" customFormat="1" ht="12.75" customHeight="1">
      <c r="A49" s="172"/>
      <c r="B49" s="173"/>
      <c r="C49" s="173"/>
      <c r="D49" s="328"/>
      <c r="E49" s="171"/>
    </row>
    <row r="50" spans="1:5" s="107" customFormat="1" ht="12.75" customHeight="1">
      <c r="A50" s="172"/>
      <c r="B50" s="174"/>
      <c r="C50" s="173"/>
      <c r="D50" s="328"/>
      <c r="E50" s="171"/>
    </row>
    <row r="51" spans="1:5" s="107" customFormat="1" ht="18">
      <c r="A51" s="172"/>
      <c r="B51" s="173"/>
      <c r="C51" s="173"/>
      <c r="D51" s="328"/>
      <c r="E51" s="171"/>
    </row>
    <row r="52" spans="1:5" s="107" customFormat="1" ht="26.25" customHeight="1">
      <c r="A52" s="172"/>
      <c r="B52" s="175"/>
      <c r="C52" s="175"/>
      <c r="D52" s="333"/>
      <c r="E52" s="175"/>
    </row>
    <row r="53" ht="12.75">
      <c r="A53" s="30"/>
    </row>
  </sheetData>
  <sheetProtection/>
  <mergeCells count="8">
    <mergeCell ref="D1:F1"/>
    <mergeCell ref="A4:A5"/>
    <mergeCell ref="E3:F3"/>
    <mergeCell ref="A46:F46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="90" zoomScaleNormal="9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1.625" style="36" customWidth="1"/>
    <col min="2" max="2" width="13.625" style="20" customWidth="1"/>
    <col min="3" max="3" width="11.375" style="35" customWidth="1"/>
    <col min="4" max="4" width="17.25390625" style="18" customWidth="1"/>
  </cols>
  <sheetData>
    <row r="1" spans="2:4" ht="63.75" customHeight="1">
      <c r="B1" s="439" t="s">
        <v>211</v>
      </c>
      <c r="C1" s="439"/>
      <c r="D1" s="439"/>
    </row>
    <row r="2" spans="3:4" ht="12" customHeight="1">
      <c r="C2" s="39"/>
      <c r="D2" s="39"/>
    </row>
    <row r="3" spans="1:6" ht="56.25" customHeight="1">
      <c r="A3" s="438" t="s">
        <v>212</v>
      </c>
      <c r="B3" s="438"/>
      <c r="C3" s="438"/>
      <c r="D3" s="438"/>
      <c r="E3" s="38"/>
      <c r="F3" s="11"/>
    </row>
    <row r="4" spans="1:6" s="37" customFormat="1" ht="15.75">
      <c r="A4" s="38"/>
      <c r="B4" s="64"/>
      <c r="C4" s="38"/>
      <c r="D4" s="116" t="s">
        <v>140</v>
      </c>
      <c r="E4" s="38"/>
      <c r="F4" s="11"/>
    </row>
    <row r="5" spans="1:4" s="182" customFormat="1" ht="72" customHeight="1">
      <c r="A5" s="166" t="s">
        <v>53</v>
      </c>
      <c r="B5" s="166" t="s">
        <v>174</v>
      </c>
      <c r="C5" s="166"/>
      <c r="D5" s="166" t="s">
        <v>16</v>
      </c>
    </row>
    <row r="6" spans="1:4" s="182" customFormat="1" ht="18.75">
      <c r="A6" s="166">
        <v>1</v>
      </c>
      <c r="B6" s="181">
        <v>2</v>
      </c>
      <c r="C6" s="166"/>
      <c r="D6" s="166">
        <v>4</v>
      </c>
    </row>
    <row r="7" spans="1:4" s="107" customFormat="1" ht="18.75">
      <c r="A7" s="261" t="s">
        <v>52</v>
      </c>
      <c r="B7" s="262" t="s">
        <v>66</v>
      </c>
      <c r="C7" s="268"/>
      <c r="D7" s="268">
        <f>D8+D9+D10+D18</f>
        <v>2013</v>
      </c>
    </row>
    <row r="8" spans="1:4" s="107" customFormat="1" ht="37.5">
      <c r="A8" s="176" t="s">
        <v>51</v>
      </c>
      <c r="B8" s="198" t="s">
        <v>131</v>
      </c>
      <c r="C8" s="167"/>
      <c r="D8" s="167">
        <v>434</v>
      </c>
    </row>
    <row r="9" spans="1:4" s="107" customFormat="1" ht="56.25" hidden="1">
      <c r="A9" s="176" t="s">
        <v>50</v>
      </c>
      <c r="B9" s="198" t="s">
        <v>67</v>
      </c>
      <c r="C9" s="167"/>
      <c r="D9" s="167"/>
    </row>
    <row r="10" spans="1:4" s="107" customFormat="1" ht="56.25">
      <c r="A10" s="176" t="s">
        <v>49</v>
      </c>
      <c r="B10" s="198" t="s">
        <v>68</v>
      </c>
      <c r="C10" s="167"/>
      <c r="D10" s="167">
        <v>1579</v>
      </c>
    </row>
    <row r="11" spans="1:4" s="107" customFormat="1" ht="18.75">
      <c r="A11" s="176" t="s">
        <v>210</v>
      </c>
      <c r="B11" s="198" t="s">
        <v>75</v>
      </c>
      <c r="C11" s="167"/>
      <c r="D11" s="167">
        <v>105.1</v>
      </c>
    </row>
    <row r="12" spans="1:4" s="107" customFormat="1" ht="18.75">
      <c r="A12" s="176" t="s">
        <v>47</v>
      </c>
      <c r="B12" s="177" t="s">
        <v>70</v>
      </c>
      <c r="C12" s="265"/>
      <c r="D12" s="266">
        <v>0</v>
      </c>
    </row>
    <row r="13" spans="1:4" s="107" customFormat="1" ht="18.75">
      <c r="A13" s="176" t="s">
        <v>46</v>
      </c>
      <c r="B13" s="177" t="s">
        <v>71</v>
      </c>
      <c r="C13" s="265"/>
      <c r="D13" s="266">
        <v>10</v>
      </c>
    </row>
    <row r="14" spans="1:4" s="107" customFormat="1" ht="18.75" hidden="1">
      <c r="A14" s="176" t="s">
        <v>45</v>
      </c>
      <c r="B14" s="177" t="s">
        <v>72</v>
      </c>
      <c r="C14" s="265"/>
      <c r="D14" s="266"/>
    </row>
    <row r="15" spans="1:4" s="107" customFormat="1" ht="18.75" hidden="1">
      <c r="A15" s="176" t="s">
        <v>44</v>
      </c>
      <c r="B15" s="177" t="s">
        <v>73</v>
      </c>
      <c r="C15" s="265"/>
      <c r="D15" s="266"/>
    </row>
    <row r="16" spans="1:4" s="107" customFormat="1" ht="18.75" hidden="1">
      <c r="A16" s="176" t="s">
        <v>74</v>
      </c>
      <c r="B16" s="177" t="s">
        <v>75</v>
      </c>
      <c r="C16" s="265"/>
      <c r="D16" s="266"/>
    </row>
    <row r="17" spans="1:4" s="107" customFormat="1" ht="18.75" hidden="1">
      <c r="A17" s="176" t="s">
        <v>76</v>
      </c>
      <c r="B17" s="177" t="s">
        <v>77</v>
      </c>
      <c r="C17" s="265"/>
      <c r="D17" s="266"/>
    </row>
    <row r="18" spans="1:4" s="107" customFormat="1" ht="18.75">
      <c r="A18" s="176" t="s">
        <v>45</v>
      </c>
      <c r="B18" s="177" t="s">
        <v>72</v>
      </c>
      <c r="C18" s="265"/>
      <c r="D18" s="266"/>
    </row>
    <row r="19" spans="1:4" s="107" customFormat="1" ht="37.5">
      <c r="A19" s="261" t="s">
        <v>43</v>
      </c>
      <c r="B19" s="262" t="s">
        <v>78</v>
      </c>
      <c r="C19" s="268"/>
      <c r="D19" s="268">
        <f>D22</f>
        <v>2</v>
      </c>
    </row>
    <row r="20" spans="1:4" s="107" customFormat="1" ht="18.75" hidden="1">
      <c r="A20" s="176" t="s">
        <v>42</v>
      </c>
      <c r="B20" s="177" t="s">
        <v>79</v>
      </c>
      <c r="C20" s="265"/>
      <c r="D20" s="267"/>
    </row>
    <row r="21" spans="1:4" s="107" customFormat="1" ht="37.5" hidden="1">
      <c r="A21" s="176" t="s">
        <v>132</v>
      </c>
      <c r="B21" s="177" t="s">
        <v>133</v>
      </c>
      <c r="C21" s="265"/>
      <c r="D21" s="267"/>
    </row>
    <row r="22" spans="1:4" s="107" customFormat="1" ht="37.5">
      <c r="A22" s="176" t="s">
        <v>134</v>
      </c>
      <c r="B22" s="177" t="s">
        <v>80</v>
      </c>
      <c r="C22" s="265"/>
      <c r="D22" s="266">
        <v>2</v>
      </c>
    </row>
    <row r="23" spans="1:4" s="107" customFormat="1" ht="37.5" hidden="1">
      <c r="A23" s="176" t="s">
        <v>81</v>
      </c>
      <c r="B23" s="177" t="s">
        <v>82</v>
      </c>
      <c r="C23" s="265"/>
      <c r="D23" s="267"/>
    </row>
    <row r="24" spans="1:4" s="107" customFormat="1" ht="18.75">
      <c r="A24" s="261" t="s">
        <v>41</v>
      </c>
      <c r="B24" s="262" t="s">
        <v>83</v>
      </c>
      <c r="C24" s="268"/>
      <c r="D24" s="268">
        <f>D27+D29+D31</f>
        <v>58</v>
      </c>
    </row>
    <row r="25" spans="1:4" s="107" customFormat="1" ht="18.75" hidden="1">
      <c r="A25" s="176" t="s">
        <v>40</v>
      </c>
      <c r="B25" s="177" t="s">
        <v>84</v>
      </c>
      <c r="C25" s="265"/>
      <c r="D25" s="267"/>
    </row>
    <row r="26" spans="1:4" s="107" customFormat="1" ht="18.75" hidden="1">
      <c r="A26" s="176" t="s">
        <v>39</v>
      </c>
      <c r="B26" s="177" t="s">
        <v>85</v>
      </c>
      <c r="C26" s="265"/>
      <c r="D26" s="267"/>
    </row>
    <row r="27" spans="1:4" s="107" customFormat="1" ht="18.75" hidden="1">
      <c r="A27" s="176" t="s">
        <v>86</v>
      </c>
      <c r="B27" s="177" t="s">
        <v>87</v>
      </c>
      <c r="C27" s="265"/>
      <c r="D27" s="267"/>
    </row>
    <row r="28" spans="1:4" s="107" customFormat="1" ht="18.75" hidden="1">
      <c r="A28" s="176" t="s">
        <v>88</v>
      </c>
      <c r="B28" s="177" t="s">
        <v>89</v>
      </c>
      <c r="C28" s="265"/>
      <c r="D28" s="267"/>
    </row>
    <row r="29" spans="1:4" s="107" customFormat="1" ht="18.75" hidden="1">
      <c r="A29" s="176" t="s">
        <v>90</v>
      </c>
      <c r="B29" s="177" t="s">
        <v>91</v>
      </c>
      <c r="C29" s="265"/>
      <c r="D29" s="266"/>
    </row>
    <row r="30" spans="1:4" s="107" customFormat="1" ht="18.75" hidden="1">
      <c r="A30" s="176" t="s">
        <v>92</v>
      </c>
      <c r="B30" s="177" t="s">
        <v>93</v>
      </c>
      <c r="C30" s="265"/>
      <c r="D30" s="267"/>
    </row>
    <row r="31" spans="1:4" s="107" customFormat="1" ht="18.75">
      <c r="A31" s="176" t="s">
        <v>90</v>
      </c>
      <c r="B31" s="177" t="s">
        <v>91</v>
      </c>
      <c r="C31" s="265"/>
      <c r="D31" s="266">
        <v>58</v>
      </c>
    </row>
    <row r="32" spans="1:4" s="107" customFormat="1" ht="18.75">
      <c r="A32" s="261" t="s">
        <v>38</v>
      </c>
      <c r="B32" s="262" t="s">
        <v>94</v>
      </c>
      <c r="C32" s="268"/>
      <c r="D32" s="268">
        <f>D33+D34+D35+D36</f>
        <v>348</v>
      </c>
    </row>
    <row r="33" spans="1:4" s="107" customFormat="1" ht="18.75" hidden="1">
      <c r="A33" s="176" t="s">
        <v>37</v>
      </c>
      <c r="B33" s="177" t="s">
        <v>95</v>
      </c>
      <c r="C33" s="265"/>
      <c r="D33" s="267"/>
    </row>
    <row r="34" spans="1:4" s="107" customFormat="1" ht="18.75" hidden="1">
      <c r="A34" s="176" t="s">
        <v>36</v>
      </c>
      <c r="B34" s="177" t="s">
        <v>96</v>
      </c>
      <c r="C34" s="265"/>
      <c r="D34" s="266"/>
    </row>
    <row r="35" spans="1:4" s="107" customFormat="1" ht="17.25" customHeight="1">
      <c r="A35" s="176" t="s">
        <v>35</v>
      </c>
      <c r="B35" s="177" t="s">
        <v>97</v>
      </c>
      <c r="C35" s="265"/>
      <c r="D35" s="266">
        <v>348</v>
      </c>
    </row>
    <row r="36" spans="1:4" s="107" customFormat="1" ht="18.75" hidden="1">
      <c r="A36" s="176" t="s">
        <v>34</v>
      </c>
      <c r="B36" s="177" t="s">
        <v>98</v>
      </c>
      <c r="C36" s="265"/>
      <c r="D36" s="266"/>
    </row>
    <row r="37" spans="1:4" s="107" customFormat="1" ht="18.75" hidden="1">
      <c r="A37" s="176" t="s">
        <v>99</v>
      </c>
      <c r="B37" s="177" t="s">
        <v>100</v>
      </c>
      <c r="C37" s="265"/>
      <c r="D37" s="267"/>
    </row>
    <row r="38" spans="1:4" s="107" customFormat="1" ht="18.75" hidden="1">
      <c r="A38" s="176" t="s">
        <v>101</v>
      </c>
      <c r="B38" s="177" t="s">
        <v>102</v>
      </c>
      <c r="C38" s="265"/>
      <c r="D38" s="267"/>
    </row>
    <row r="39" spans="1:4" s="107" customFormat="1" ht="18.75" hidden="1">
      <c r="A39" s="176" t="s">
        <v>33</v>
      </c>
      <c r="B39" s="177" t="s">
        <v>103</v>
      </c>
      <c r="C39" s="265"/>
      <c r="D39" s="267"/>
    </row>
    <row r="40" spans="1:4" s="107" customFormat="1" ht="18.75" hidden="1">
      <c r="A40" s="176" t="s">
        <v>32</v>
      </c>
      <c r="B40" s="177" t="s">
        <v>104</v>
      </c>
      <c r="C40" s="265"/>
      <c r="D40" s="267"/>
    </row>
    <row r="41" spans="1:4" s="107" customFormat="1" ht="18.75" hidden="1">
      <c r="A41" s="176" t="s">
        <v>31</v>
      </c>
      <c r="B41" s="177" t="s">
        <v>105</v>
      </c>
      <c r="C41" s="265"/>
      <c r="D41" s="267"/>
    </row>
    <row r="42" spans="1:4" s="107" customFormat="1" ht="37.5" hidden="1">
      <c r="A42" s="176" t="s">
        <v>30</v>
      </c>
      <c r="B42" s="177" t="s">
        <v>106</v>
      </c>
      <c r="C42" s="265"/>
      <c r="D42" s="267"/>
    </row>
    <row r="43" spans="1:4" s="107" customFormat="1" ht="18.75" hidden="1">
      <c r="A43" s="176" t="s">
        <v>29</v>
      </c>
      <c r="B43" s="177" t="s">
        <v>107</v>
      </c>
      <c r="C43" s="265"/>
      <c r="D43" s="267"/>
    </row>
    <row r="44" spans="1:4" s="107" customFormat="1" ht="18.75" hidden="1">
      <c r="A44" s="176" t="s">
        <v>28</v>
      </c>
      <c r="B44" s="177" t="s">
        <v>108</v>
      </c>
      <c r="C44" s="265"/>
      <c r="D44" s="267"/>
    </row>
    <row r="45" spans="1:4" s="107" customFormat="1" ht="18.75" hidden="1">
      <c r="A45" s="176" t="s">
        <v>26</v>
      </c>
      <c r="B45" s="177" t="s">
        <v>109</v>
      </c>
      <c r="C45" s="265"/>
      <c r="D45" s="267"/>
    </row>
    <row r="46" spans="1:4" s="107" customFormat="1" ht="18.75" hidden="1">
      <c r="A46" s="176" t="s">
        <v>25</v>
      </c>
      <c r="B46" s="177" t="s">
        <v>110</v>
      </c>
      <c r="C46" s="265"/>
      <c r="D46" s="267"/>
    </row>
    <row r="47" spans="1:4" s="107" customFormat="1" ht="18.75" hidden="1">
      <c r="A47" s="176" t="s">
        <v>24</v>
      </c>
      <c r="B47" s="177" t="s">
        <v>111</v>
      </c>
      <c r="C47" s="265"/>
      <c r="D47" s="267"/>
    </row>
    <row r="48" spans="1:4" s="107" customFormat="1" ht="18.75" hidden="1">
      <c r="A48" s="176" t="s">
        <v>23</v>
      </c>
      <c r="B48" s="177" t="s">
        <v>112</v>
      </c>
      <c r="C48" s="265"/>
      <c r="D48" s="267"/>
    </row>
    <row r="49" spans="1:4" s="107" customFormat="1" ht="18.75" hidden="1">
      <c r="A49" s="176" t="s">
        <v>113</v>
      </c>
      <c r="B49" s="177" t="s">
        <v>114</v>
      </c>
      <c r="C49" s="265"/>
      <c r="D49" s="267"/>
    </row>
    <row r="50" spans="1:4" s="107" customFormat="1" ht="18.75" hidden="1">
      <c r="A50" s="176" t="s">
        <v>115</v>
      </c>
      <c r="B50" s="177" t="s">
        <v>116</v>
      </c>
      <c r="C50" s="265"/>
      <c r="D50" s="267"/>
    </row>
    <row r="51" spans="1:4" s="107" customFormat="1" ht="18.75" hidden="1">
      <c r="A51" s="176" t="s">
        <v>117</v>
      </c>
      <c r="B51" s="177" t="s">
        <v>118</v>
      </c>
      <c r="C51" s="265"/>
      <c r="D51" s="267"/>
    </row>
    <row r="52" spans="1:4" s="107" customFormat="1" ht="18.75" hidden="1">
      <c r="A52" s="176" t="s">
        <v>119</v>
      </c>
      <c r="B52" s="177" t="s">
        <v>120</v>
      </c>
      <c r="C52" s="265"/>
      <c r="D52" s="267"/>
    </row>
    <row r="53" spans="1:4" s="107" customFormat="1" ht="18.75" hidden="1">
      <c r="A53" s="176" t="s">
        <v>135</v>
      </c>
      <c r="B53" s="177" t="s">
        <v>136</v>
      </c>
      <c r="C53" s="265"/>
      <c r="D53" s="267"/>
    </row>
    <row r="54" spans="1:4" s="107" customFormat="1" ht="18.75" hidden="1">
      <c r="A54" s="176" t="s">
        <v>27</v>
      </c>
      <c r="B54" s="177" t="s">
        <v>121</v>
      </c>
      <c r="C54" s="265"/>
      <c r="D54" s="267"/>
    </row>
    <row r="55" spans="1:4" s="107" customFormat="1" ht="37.5" hidden="1">
      <c r="A55" s="176" t="s">
        <v>122</v>
      </c>
      <c r="B55" s="177" t="s">
        <v>123</v>
      </c>
      <c r="C55" s="265"/>
      <c r="D55" s="267"/>
    </row>
    <row r="56" spans="1:4" s="107" customFormat="1" ht="18.75" hidden="1">
      <c r="A56" s="176" t="s">
        <v>137</v>
      </c>
      <c r="B56" s="177" t="s">
        <v>124</v>
      </c>
      <c r="C56" s="265"/>
      <c r="D56" s="267"/>
    </row>
    <row r="57" spans="1:4" s="107" customFormat="1" ht="56.25" hidden="1">
      <c r="A57" s="176" t="s">
        <v>138</v>
      </c>
      <c r="B57" s="177" t="s">
        <v>125</v>
      </c>
      <c r="C57" s="265"/>
      <c r="D57" s="267"/>
    </row>
    <row r="58" spans="1:4" s="107" customFormat="1" ht="37.5" hidden="1">
      <c r="A58" s="176" t="s">
        <v>126</v>
      </c>
      <c r="B58" s="177" t="s">
        <v>127</v>
      </c>
      <c r="C58" s="265"/>
      <c r="D58" s="267"/>
    </row>
    <row r="59" spans="1:4" s="107" customFormat="1" ht="18.75" hidden="1">
      <c r="A59" s="176" t="s">
        <v>128</v>
      </c>
      <c r="B59" s="177" t="s">
        <v>129</v>
      </c>
      <c r="C59" s="265"/>
      <c r="D59" s="267"/>
    </row>
    <row r="60" spans="1:4" s="107" customFormat="1" ht="18.75">
      <c r="A60" s="176" t="s">
        <v>202</v>
      </c>
      <c r="B60" s="177"/>
      <c r="C60" s="346"/>
      <c r="D60" s="324"/>
    </row>
    <row r="61" spans="1:4" s="107" customFormat="1" ht="21" customHeight="1">
      <c r="A61" s="263" t="s">
        <v>22</v>
      </c>
      <c r="B61" s="264"/>
      <c r="C61" s="268"/>
      <c r="D61" s="268">
        <f>D7+D11+D13+D19+D24+D32+D60</f>
        <v>2536.1</v>
      </c>
    </row>
    <row r="62" spans="1:4" s="107" customFormat="1" ht="18.75">
      <c r="A62" s="178"/>
      <c r="B62" s="179"/>
      <c r="C62" s="180"/>
      <c r="D62" s="164"/>
    </row>
    <row r="63" spans="1:4" s="107" customFormat="1" ht="18.75">
      <c r="A63" s="178"/>
      <c r="B63" s="179"/>
      <c r="C63" s="180"/>
      <c r="D63" s="164"/>
    </row>
    <row r="64" spans="1:4" s="107" customFormat="1" ht="18.75">
      <c r="A64" s="178"/>
      <c r="B64" s="179"/>
      <c r="C64" s="180"/>
      <c r="D64" s="164"/>
    </row>
    <row r="65" spans="1:4" s="107" customFormat="1" ht="18.75">
      <c r="A65" s="178"/>
      <c r="B65" s="179"/>
      <c r="C65" s="180"/>
      <c r="D65" s="164"/>
    </row>
    <row r="66" spans="1:4" s="107" customFormat="1" ht="18.75">
      <c r="A66" s="178"/>
      <c r="B66" s="179"/>
      <c r="C66" s="180"/>
      <c r="D66" s="164"/>
    </row>
    <row r="67" spans="1:4" s="107" customFormat="1" ht="18.75">
      <c r="A67" s="178"/>
      <c r="B67" s="179"/>
      <c r="C67" s="180"/>
      <c r="D67" s="164"/>
    </row>
    <row r="68" spans="1:4" s="107" customFormat="1" ht="18.75">
      <c r="A68" s="178"/>
      <c r="B68" s="179"/>
      <c r="C68" s="180"/>
      <c r="D68" s="164"/>
    </row>
    <row r="69" spans="1:4" s="107" customFormat="1" ht="18.75">
      <c r="A69" s="178"/>
      <c r="B69" s="179"/>
      <c r="C69" s="180"/>
      <c r="D69" s="164"/>
    </row>
    <row r="70" spans="1:4" s="107" customFormat="1" ht="18.75">
      <c r="A70" s="178"/>
      <c r="B70" s="179"/>
      <c r="C70" s="180"/>
      <c r="D70" s="164"/>
    </row>
    <row r="71" spans="1:4" s="107" customFormat="1" ht="18.75">
      <c r="A71" s="178"/>
      <c r="B71" s="179"/>
      <c r="C71" s="180"/>
      <c r="D71" s="164"/>
    </row>
    <row r="72" spans="1:4" s="107" customFormat="1" ht="18.75">
      <c r="A72" s="178"/>
      <c r="B72" s="179"/>
      <c r="C72" s="180"/>
      <c r="D72" s="164"/>
    </row>
    <row r="73" spans="1:4" s="107" customFormat="1" ht="18.75">
      <c r="A73" s="178"/>
      <c r="B73" s="179"/>
      <c r="C73" s="180"/>
      <c r="D73" s="164"/>
    </row>
    <row r="74" spans="1:4" s="107" customFormat="1" ht="18.75">
      <c r="A74" s="178"/>
      <c r="B74" s="179"/>
      <c r="C74" s="180"/>
      <c r="D74" s="164"/>
    </row>
    <row r="75" spans="1:4" s="107" customFormat="1" ht="18.75">
      <c r="A75" s="178"/>
      <c r="B75" s="179"/>
      <c r="C75" s="180"/>
      <c r="D75" s="164"/>
    </row>
    <row r="76" spans="1:4" s="107" customFormat="1" ht="18.75">
      <c r="A76" s="178"/>
      <c r="B76" s="179"/>
      <c r="C76" s="180"/>
      <c r="D76" s="164"/>
    </row>
    <row r="77" spans="1:4" s="107" customFormat="1" ht="18.75">
      <c r="A77" s="178"/>
      <c r="B77" s="179"/>
      <c r="C77" s="180"/>
      <c r="D77" s="164"/>
    </row>
    <row r="78" spans="1:4" s="107" customFormat="1" ht="18.75">
      <c r="A78" s="178"/>
      <c r="B78" s="179"/>
      <c r="C78" s="180"/>
      <c r="D78" s="164"/>
    </row>
    <row r="79" spans="1:4" s="107" customFormat="1" ht="18.75">
      <c r="A79" s="178"/>
      <c r="B79" s="179"/>
      <c r="C79" s="180"/>
      <c r="D79" s="164"/>
    </row>
    <row r="80" spans="1:4" s="107" customFormat="1" ht="18.75">
      <c r="A80" s="178"/>
      <c r="B80" s="179"/>
      <c r="C80" s="180"/>
      <c r="D80" s="164"/>
    </row>
    <row r="81" spans="1:4" s="107" customFormat="1" ht="18.75">
      <c r="A81" s="178"/>
      <c r="B81" s="179"/>
      <c r="C81" s="180"/>
      <c r="D81" s="164"/>
    </row>
    <row r="82" spans="1:4" s="107" customFormat="1" ht="18.75">
      <c r="A82" s="178"/>
      <c r="B82" s="179"/>
      <c r="C82" s="180"/>
      <c r="D82" s="164"/>
    </row>
    <row r="83" spans="1:4" s="107" customFormat="1" ht="18.75">
      <c r="A83" s="178"/>
      <c r="B83" s="179"/>
      <c r="C83" s="180"/>
      <c r="D83" s="164"/>
    </row>
    <row r="84" spans="1:4" s="107" customFormat="1" ht="18.75">
      <c r="A84" s="178"/>
      <c r="B84" s="179"/>
      <c r="C84" s="180"/>
      <c r="D84" s="164"/>
    </row>
    <row r="85" spans="1:4" s="107" customFormat="1" ht="18.75">
      <c r="A85" s="178"/>
      <c r="B85" s="179"/>
      <c r="C85" s="180"/>
      <c r="D85" s="164"/>
    </row>
    <row r="86" spans="1:4" s="107" customFormat="1" ht="18.75">
      <c r="A86" s="178"/>
      <c r="B86" s="179"/>
      <c r="C86" s="180"/>
      <c r="D86" s="164"/>
    </row>
    <row r="87" spans="1:4" s="107" customFormat="1" ht="18.75">
      <c r="A87" s="178"/>
      <c r="B87" s="179"/>
      <c r="C87" s="180"/>
      <c r="D87" s="164"/>
    </row>
    <row r="88" spans="1:4" s="107" customFormat="1" ht="18.75">
      <c r="A88" s="178"/>
      <c r="B88" s="179"/>
      <c r="C88" s="180"/>
      <c r="D88" s="164"/>
    </row>
    <row r="89" spans="1:4" s="107" customFormat="1" ht="18.75">
      <c r="A89" s="178"/>
      <c r="B89" s="179"/>
      <c r="C89" s="180"/>
      <c r="D89" s="164"/>
    </row>
    <row r="90" spans="1:4" s="107" customFormat="1" ht="18.75">
      <c r="A90" s="178"/>
      <c r="B90" s="179"/>
      <c r="C90" s="180"/>
      <c r="D90" s="164"/>
    </row>
    <row r="91" ht="12.75">
      <c r="B91" s="65"/>
    </row>
    <row r="92" ht="12.75">
      <c r="B92" s="65"/>
    </row>
    <row r="93" ht="12.75">
      <c r="B93" s="65"/>
    </row>
    <row r="94" ht="12.75">
      <c r="B94" s="65"/>
    </row>
    <row r="95" ht="12.75">
      <c r="B95" s="65"/>
    </row>
    <row r="96" ht="12.75">
      <c r="B96" s="65"/>
    </row>
    <row r="97" ht="12.75">
      <c r="B97" s="65"/>
    </row>
    <row r="98" ht="12.75">
      <c r="B98" s="65"/>
    </row>
    <row r="99" ht="12.75">
      <c r="B99" s="65"/>
    </row>
    <row r="100" ht="12.75">
      <c r="B100" s="65"/>
    </row>
    <row r="101" ht="12.75">
      <c r="B101" s="65"/>
    </row>
    <row r="102" ht="12.75">
      <c r="B102" s="65"/>
    </row>
    <row r="103" ht="12.75">
      <c r="B103" s="65"/>
    </row>
    <row r="104" ht="12.75">
      <c r="B104" s="65"/>
    </row>
    <row r="105" ht="12.75">
      <c r="B105" s="65"/>
    </row>
    <row r="106" ht="12.75">
      <c r="B106" s="65"/>
    </row>
    <row r="107" ht="12.75">
      <c r="B107" s="65"/>
    </row>
    <row r="108" ht="12.75">
      <c r="B108" s="65"/>
    </row>
    <row r="109" ht="12.75">
      <c r="B109" s="65"/>
    </row>
    <row r="110" ht="12.75">
      <c r="B110" s="65"/>
    </row>
    <row r="111" ht="12.75">
      <c r="B111" s="65"/>
    </row>
    <row r="112" ht="12.75">
      <c r="B112" s="65"/>
    </row>
    <row r="113" ht="12.75">
      <c r="B113" s="65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PageLayoutView="0" workbookViewId="0" topLeftCell="A1">
      <selection activeCell="H56" sqref="H56"/>
    </sheetView>
  </sheetViews>
  <sheetFormatPr defaultColWidth="9.00390625" defaultRowHeight="12.75"/>
  <cols>
    <col min="1" max="1" width="84.625" style="36" customWidth="1"/>
    <col min="2" max="2" width="10.75390625" style="20" customWidth="1"/>
    <col min="3" max="3" width="10.75390625" style="35" customWidth="1"/>
    <col min="4" max="4" width="15.875" style="18" customWidth="1"/>
    <col min="5" max="5" width="14.875" style="18" customWidth="1"/>
    <col min="6" max="16384" width="9.125" style="18" customWidth="1"/>
  </cols>
  <sheetData>
    <row r="1" spans="3:5" ht="97.5" customHeight="1">
      <c r="C1" s="439" t="s">
        <v>213</v>
      </c>
      <c r="D1" s="439"/>
      <c r="E1" s="439"/>
    </row>
    <row r="2" spans="3:4" ht="10.5" customHeight="1">
      <c r="C2" s="39"/>
      <c r="D2" s="39"/>
    </row>
    <row r="3" spans="1:6" ht="54" customHeight="1">
      <c r="A3" s="438" t="s">
        <v>216</v>
      </c>
      <c r="B3" s="438"/>
      <c r="C3" s="438"/>
      <c r="D3" s="438"/>
      <c r="E3" s="438"/>
      <c r="F3" s="97"/>
    </row>
    <row r="4" spans="1:6" s="98" customFormat="1" ht="15.75">
      <c r="A4" s="38"/>
      <c r="B4" s="64"/>
      <c r="C4" s="38"/>
      <c r="D4" s="440" t="s">
        <v>140</v>
      </c>
      <c r="E4" s="440"/>
      <c r="F4" s="97"/>
    </row>
    <row r="5" spans="1:5" s="106" customFormat="1" ht="81" customHeight="1">
      <c r="A5" s="105" t="s">
        <v>53</v>
      </c>
      <c r="B5" s="105" t="s">
        <v>174</v>
      </c>
      <c r="C5" s="105"/>
      <c r="D5" s="105" t="s">
        <v>214</v>
      </c>
      <c r="E5" s="105" t="s">
        <v>215</v>
      </c>
    </row>
    <row r="6" spans="1:5" s="98" customFormat="1" ht="15.75">
      <c r="A6" s="105">
        <v>1</v>
      </c>
      <c r="B6" s="184">
        <v>2</v>
      </c>
      <c r="C6" s="105"/>
      <c r="D6" s="105">
        <v>4</v>
      </c>
      <c r="E6" s="105">
        <v>5</v>
      </c>
    </row>
    <row r="7" spans="1:5" s="164" customFormat="1" ht="18.75">
      <c r="A7" s="270" t="s">
        <v>52</v>
      </c>
      <c r="B7" s="253" t="s">
        <v>66</v>
      </c>
      <c r="C7" s="271"/>
      <c r="D7" s="271">
        <f>D8+D9+D10+D12</f>
        <v>1950</v>
      </c>
      <c r="E7" s="271">
        <f>E8+E9+E10+E12</f>
        <v>1950</v>
      </c>
    </row>
    <row r="8" spans="1:5" s="164" customFormat="1" ht="31.5">
      <c r="A8" s="272" t="s">
        <v>51</v>
      </c>
      <c r="B8" s="189" t="s">
        <v>131</v>
      </c>
      <c r="C8" s="245"/>
      <c r="D8" s="245">
        <v>434</v>
      </c>
      <c r="E8" s="245">
        <v>434</v>
      </c>
    </row>
    <row r="9" spans="1:5" s="164" customFormat="1" ht="33" customHeight="1" hidden="1">
      <c r="A9" s="272" t="s">
        <v>50</v>
      </c>
      <c r="B9" s="189" t="s">
        <v>67</v>
      </c>
      <c r="C9" s="245"/>
      <c r="D9" s="245"/>
      <c r="E9" s="245"/>
    </row>
    <row r="10" spans="1:5" s="164" customFormat="1" ht="47.25">
      <c r="A10" s="272" t="s">
        <v>49</v>
      </c>
      <c r="B10" s="189" t="s">
        <v>68</v>
      </c>
      <c r="C10" s="245"/>
      <c r="D10" s="245">
        <v>1516</v>
      </c>
      <c r="E10" s="245">
        <v>1516</v>
      </c>
    </row>
    <row r="11" spans="1:5" s="164" customFormat="1" ht="31.5" hidden="1">
      <c r="A11" s="272" t="s">
        <v>48</v>
      </c>
      <c r="B11" s="189" t="s">
        <v>69</v>
      </c>
      <c r="C11" s="245"/>
      <c r="D11" s="245"/>
      <c r="E11" s="245"/>
    </row>
    <row r="12" spans="1:5" s="164" customFormat="1" ht="18.75">
      <c r="A12" s="272" t="s">
        <v>47</v>
      </c>
      <c r="B12" s="189" t="s">
        <v>70</v>
      </c>
      <c r="C12" s="245"/>
      <c r="D12" s="245">
        <v>0</v>
      </c>
      <c r="E12" s="245">
        <v>0</v>
      </c>
    </row>
    <row r="13" spans="1:5" s="164" customFormat="1" ht="18.75">
      <c r="A13" s="272" t="s">
        <v>46</v>
      </c>
      <c r="B13" s="189" t="s">
        <v>71</v>
      </c>
      <c r="C13" s="245"/>
      <c r="D13" s="245">
        <v>10</v>
      </c>
      <c r="E13" s="245">
        <v>10</v>
      </c>
    </row>
    <row r="14" spans="1:5" s="164" customFormat="1" ht="18.75" hidden="1">
      <c r="A14" s="272" t="s">
        <v>45</v>
      </c>
      <c r="B14" s="189" t="s">
        <v>72</v>
      </c>
      <c r="C14" s="245"/>
      <c r="D14" s="245"/>
      <c r="E14" s="245"/>
    </row>
    <row r="15" spans="1:5" s="164" customFormat="1" ht="18.75" hidden="1">
      <c r="A15" s="272" t="s">
        <v>44</v>
      </c>
      <c r="B15" s="189" t="s">
        <v>73</v>
      </c>
      <c r="C15" s="245"/>
      <c r="D15" s="245"/>
      <c r="E15" s="245"/>
    </row>
    <row r="16" spans="1:5" s="164" customFormat="1" ht="18.75" hidden="1">
      <c r="A16" s="272" t="s">
        <v>74</v>
      </c>
      <c r="B16" s="189" t="s">
        <v>75</v>
      </c>
      <c r="C16" s="245"/>
      <c r="D16" s="245"/>
      <c r="E16" s="245"/>
    </row>
    <row r="17" spans="1:5" s="164" customFormat="1" ht="18.75" hidden="1">
      <c r="A17" s="272" t="s">
        <v>76</v>
      </c>
      <c r="B17" s="189" t="s">
        <v>77</v>
      </c>
      <c r="C17" s="245"/>
      <c r="D17" s="245"/>
      <c r="E17" s="245"/>
    </row>
    <row r="18" spans="1:5" s="164" customFormat="1" ht="18.75">
      <c r="A18" s="272" t="s">
        <v>210</v>
      </c>
      <c r="B18" s="189" t="s">
        <v>75</v>
      </c>
      <c r="C18" s="245"/>
      <c r="D18" s="245">
        <v>108.9</v>
      </c>
      <c r="E18" s="245">
        <v>108.9</v>
      </c>
    </row>
    <row r="19" spans="1:5" s="164" customFormat="1" ht="31.5">
      <c r="A19" s="270" t="s">
        <v>43</v>
      </c>
      <c r="B19" s="253" t="s">
        <v>78</v>
      </c>
      <c r="C19" s="273"/>
      <c r="D19" s="273">
        <f>D22</f>
        <v>2</v>
      </c>
      <c r="E19" s="273">
        <f>E22</f>
        <v>2</v>
      </c>
    </row>
    <row r="20" spans="1:5" s="164" customFormat="1" ht="18.75" hidden="1">
      <c r="A20" s="272" t="s">
        <v>42</v>
      </c>
      <c r="B20" s="189" t="s">
        <v>79</v>
      </c>
      <c r="C20" s="245"/>
      <c r="D20" s="245"/>
      <c r="E20" s="245"/>
    </row>
    <row r="21" spans="1:5" s="164" customFormat="1" ht="18.75" hidden="1">
      <c r="A21" s="272" t="s">
        <v>132</v>
      </c>
      <c r="B21" s="189" t="s">
        <v>133</v>
      </c>
      <c r="C21" s="245"/>
      <c r="D21" s="245"/>
      <c r="E21" s="245"/>
    </row>
    <row r="22" spans="1:5" s="164" customFormat="1" ht="38.25" customHeight="1">
      <c r="A22" s="272" t="s">
        <v>134</v>
      </c>
      <c r="B22" s="189" t="s">
        <v>80</v>
      </c>
      <c r="C22" s="245"/>
      <c r="D22" s="245">
        <v>2</v>
      </c>
      <c r="E22" s="245">
        <v>2</v>
      </c>
    </row>
    <row r="23" spans="1:5" s="164" customFormat="1" ht="31.5" hidden="1">
      <c r="A23" s="272" t="s">
        <v>81</v>
      </c>
      <c r="B23" s="189" t="s">
        <v>82</v>
      </c>
      <c r="C23" s="245"/>
      <c r="D23" s="245"/>
      <c r="E23" s="245"/>
    </row>
    <row r="24" spans="1:5" s="164" customFormat="1" ht="18.75">
      <c r="A24" s="270" t="s">
        <v>41</v>
      </c>
      <c r="B24" s="253" t="s">
        <v>83</v>
      </c>
      <c r="C24" s="273"/>
      <c r="D24" s="273">
        <f>D27+D29+D31</f>
        <v>58</v>
      </c>
      <c r="E24" s="273">
        <f>E27+E29+E31</f>
        <v>58</v>
      </c>
    </row>
    <row r="25" spans="1:5" s="164" customFormat="1" ht="18.75" hidden="1">
      <c r="A25" s="272" t="s">
        <v>40</v>
      </c>
      <c r="B25" s="189" t="s">
        <v>84</v>
      </c>
      <c r="C25" s="245"/>
      <c r="D25" s="245"/>
      <c r="E25" s="245"/>
    </row>
    <row r="26" spans="1:5" s="164" customFormat="1" ht="18.75" hidden="1">
      <c r="A26" s="272" t="s">
        <v>39</v>
      </c>
      <c r="B26" s="189" t="s">
        <v>85</v>
      </c>
      <c r="C26" s="245"/>
      <c r="D26" s="245"/>
      <c r="E26" s="245"/>
    </row>
    <row r="27" spans="1:5" s="164" customFormat="1" ht="18.75" hidden="1">
      <c r="A27" s="272" t="s">
        <v>86</v>
      </c>
      <c r="B27" s="189" t="s">
        <v>87</v>
      </c>
      <c r="C27" s="274"/>
      <c r="D27" s="274"/>
      <c r="E27" s="274"/>
    </row>
    <row r="28" spans="1:5" s="164" customFormat="1" ht="18.75" hidden="1">
      <c r="A28" s="272" t="s">
        <v>88</v>
      </c>
      <c r="B28" s="189" t="s">
        <v>89</v>
      </c>
      <c r="C28" s="274"/>
      <c r="D28" s="274"/>
      <c r="E28" s="274"/>
    </row>
    <row r="29" spans="1:5" s="164" customFormat="1" ht="18.75" hidden="1">
      <c r="A29" s="272" t="s">
        <v>90</v>
      </c>
      <c r="B29" s="189" t="s">
        <v>91</v>
      </c>
      <c r="C29" s="245"/>
      <c r="D29" s="245"/>
      <c r="E29" s="245"/>
    </row>
    <row r="30" spans="1:5" s="164" customFormat="1" ht="18.75" hidden="1">
      <c r="A30" s="272" t="s">
        <v>92</v>
      </c>
      <c r="B30" s="189" t="s">
        <v>93</v>
      </c>
      <c r="C30" s="245"/>
      <c r="D30" s="245"/>
      <c r="E30" s="245"/>
    </row>
    <row r="31" spans="1:5" s="164" customFormat="1" ht="18.75">
      <c r="A31" s="272" t="s">
        <v>90</v>
      </c>
      <c r="B31" s="189" t="s">
        <v>91</v>
      </c>
      <c r="C31" s="245"/>
      <c r="D31" s="245">
        <v>58</v>
      </c>
      <c r="E31" s="245">
        <v>58</v>
      </c>
    </row>
    <row r="32" spans="1:5" s="164" customFormat="1" ht="18.75">
      <c r="A32" s="270" t="s">
        <v>38</v>
      </c>
      <c r="B32" s="253" t="s">
        <v>94</v>
      </c>
      <c r="C32" s="273"/>
      <c r="D32" s="273">
        <f>D33+D34+D35+D36</f>
        <v>285</v>
      </c>
      <c r="E32" s="273">
        <f>E35</f>
        <v>288.8</v>
      </c>
    </row>
    <row r="33" spans="1:5" s="164" customFormat="1" ht="18.75" hidden="1">
      <c r="A33" s="272" t="s">
        <v>37</v>
      </c>
      <c r="B33" s="189" t="s">
        <v>95</v>
      </c>
      <c r="C33" s="245"/>
      <c r="D33" s="245"/>
      <c r="E33" s="245"/>
    </row>
    <row r="34" spans="1:5" s="164" customFormat="1" ht="18.75" hidden="1">
      <c r="A34" s="272" t="s">
        <v>36</v>
      </c>
      <c r="B34" s="189" t="s">
        <v>96</v>
      </c>
      <c r="C34" s="274"/>
      <c r="D34" s="274"/>
      <c r="E34" s="274"/>
    </row>
    <row r="35" spans="1:5" s="164" customFormat="1" ht="18.75">
      <c r="A35" s="272" t="s">
        <v>35</v>
      </c>
      <c r="B35" s="189" t="s">
        <v>97</v>
      </c>
      <c r="C35" s="245"/>
      <c r="D35" s="245">
        <v>285</v>
      </c>
      <c r="E35" s="245">
        <v>288.8</v>
      </c>
    </row>
    <row r="36" spans="1:5" s="164" customFormat="1" ht="18.75" hidden="1">
      <c r="A36" s="272" t="s">
        <v>34</v>
      </c>
      <c r="B36" s="189" t="s">
        <v>98</v>
      </c>
      <c r="C36" s="274"/>
      <c r="D36" s="274"/>
      <c r="E36" s="274"/>
    </row>
    <row r="37" spans="1:5" s="164" customFormat="1" ht="18.75" hidden="1">
      <c r="A37" s="272" t="s">
        <v>99</v>
      </c>
      <c r="B37" s="189" t="s">
        <v>100</v>
      </c>
      <c r="C37" s="245"/>
      <c r="D37" s="245"/>
      <c r="E37" s="245"/>
    </row>
    <row r="38" spans="1:5" s="164" customFormat="1" ht="18.75" hidden="1">
      <c r="A38" s="272" t="s">
        <v>101</v>
      </c>
      <c r="B38" s="189" t="s">
        <v>102</v>
      </c>
      <c r="C38" s="245"/>
      <c r="D38" s="245"/>
      <c r="E38" s="245"/>
    </row>
    <row r="39" spans="1:5" s="164" customFormat="1" ht="18.75" hidden="1">
      <c r="A39" s="272" t="s">
        <v>33</v>
      </c>
      <c r="B39" s="189" t="s">
        <v>103</v>
      </c>
      <c r="C39" s="245"/>
      <c r="D39" s="245"/>
      <c r="E39" s="245"/>
    </row>
    <row r="40" spans="1:5" s="164" customFormat="1" ht="18.75" hidden="1">
      <c r="A40" s="272" t="s">
        <v>32</v>
      </c>
      <c r="B40" s="189" t="s">
        <v>104</v>
      </c>
      <c r="C40" s="245"/>
      <c r="D40" s="245"/>
      <c r="E40" s="245"/>
    </row>
    <row r="41" spans="1:5" s="164" customFormat="1" ht="18.75" hidden="1">
      <c r="A41" s="272" t="s">
        <v>31</v>
      </c>
      <c r="B41" s="189" t="s">
        <v>105</v>
      </c>
      <c r="C41" s="245"/>
      <c r="D41" s="245"/>
      <c r="E41" s="245"/>
    </row>
    <row r="42" spans="1:5" s="164" customFormat="1" ht="18.75" hidden="1">
      <c r="A42" s="272" t="s">
        <v>30</v>
      </c>
      <c r="B42" s="189" t="s">
        <v>106</v>
      </c>
      <c r="C42" s="245"/>
      <c r="D42" s="245"/>
      <c r="E42" s="245"/>
    </row>
    <row r="43" spans="1:5" s="164" customFormat="1" ht="18.75" hidden="1">
      <c r="A43" s="272" t="s">
        <v>29</v>
      </c>
      <c r="B43" s="189" t="s">
        <v>107</v>
      </c>
      <c r="C43" s="245"/>
      <c r="D43" s="245"/>
      <c r="E43" s="245"/>
    </row>
    <row r="44" spans="1:5" s="164" customFormat="1" ht="18.75" hidden="1">
      <c r="A44" s="272" t="s">
        <v>28</v>
      </c>
      <c r="B44" s="189" t="s">
        <v>108</v>
      </c>
      <c r="C44" s="245"/>
      <c r="D44" s="245"/>
      <c r="E44" s="245"/>
    </row>
    <row r="45" spans="1:5" s="164" customFormat="1" ht="18.75" hidden="1">
      <c r="A45" s="272" t="s">
        <v>115</v>
      </c>
      <c r="B45" s="189" t="s">
        <v>116</v>
      </c>
      <c r="C45" s="245"/>
      <c r="D45" s="245"/>
      <c r="E45" s="245"/>
    </row>
    <row r="46" spans="1:5" s="164" customFormat="1" ht="18.75" hidden="1">
      <c r="A46" s="272" t="s">
        <v>117</v>
      </c>
      <c r="B46" s="189" t="s">
        <v>118</v>
      </c>
      <c r="C46" s="245"/>
      <c r="D46" s="245"/>
      <c r="E46" s="245"/>
    </row>
    <row r="47" spans="1:5" s="164" customFormat="1" ht="18.75" hidden="1">
      <c r="A47" s="272" t="s">
        <v>119</v>
      </c>
      <c r="B47" s="189" t="s">
        <v>120</v>
      </c>
      <c r="C47" s="245"/>
      <c r="D47" s="245"/>
      <c r="E47" s="245"/>
    </row>
    <row r="48" spans="1:5" s="164" customFormat="1" ht="18.75" hidden="1">
      <c r="A48" s="272" t="s">
        <v>135</v>
      </c>
      <c r="B48" s="189" t="s">
        <v>136</v>
      </c>
      <c r="C48" s="245"/>
      <c r="D48" s="245"/>
      <c r="E48" s="245"/>
    </row>
    <row r="49" spans="1:5" s="164" customFormat="1" ht="18.75" hidden="1">
      <c r="A49" s="272" t="s">
        <v>27</v>
      </c>
      <c r="B49" s="189" t="s">
        <v>121</v>
      </c>
      <c r="C49" s="245"/>
      <c r="D49" s="245"/>
      <c r="E49" s="245"/>
    </row>
    <row r="50" spans="1:5" s="164" customFormat="1" ht="34.5" customHeight="1" hidden="1">
      <c r="A50" s="272" t="s">
        <v>122</v>
      </c>
      <c r="B50" s="189" t="s">
        <v>123</v>
      </c>
      <c r="C50" s="245"/>
      <c r="D50" s="245"/>
      <c r="E50" s="245"/>
    </row>
    <row r="51" spans="1:5" s="164" customFormat="1" ht="21" customHeight="1" hidden="1">
      <c r="A51" s="272" t="s">
        <v>137</v>
      </c>
      <c r="B51" s="189" t="s">
        <v>124</v>
      </c>
      <c r="C51" s="245"/>
      <c r="D51" s="245"/>
      <c r="E51" s="245"/>
    </row>
    <row r="52" spans="1:5" s="164" customFormat="1" ht="47.25" hidden="1">
      <c r="A52" s="272" t="s">
        <v>138</v>
      </c>
      <c r="B52" s="189" t="s">
        <v>125</v>
      </c>
      <c r="C52" s="245"/>
      <c r="D52" s="245"/>
      <c r="E52" s="245"/>
    </row>
    <row r="53" spans="1:5" s="164" customFormat="1" ht="31.5" hidden="1">
      <c r="A53" s="272" t="s">
        <v>126</v>
      </c>
      <c r="B53" s="189" t="s">
        <v>127</v>
      </c>
      <c r="C53" s="245"/>
      <c r="D53" s="245"/>
      <c r="E53" s="245"/>
    </row>
    <row r="54" spans="1:5" s="164" customFormat="1" ht="18.75" hidden="1">
      <c r="A54" s="272" t="s">
        <v>128</v>
      </c>
      <c r="B54" s="189" t="s">
        <v>129</v>
      </c>
      <c r="C54" s="245"/>
      <c r="D54" s="245"/>
      <c r="E54" s="245"/>
    </row>
    <row r="55" spans="1:5" s="164" customFormat="1" ht="18.75" hidden="1">
      <c r="A55" s="272" t="s">
        <v>139</v>
      </c>
      <c r="B55" s="189" t="s">
        <v>130</v>
      </c>
      <c r="C55" s="245"/>
      <c r="D55" s="245"/>
      <c r="E55" s="245"/>
    </row>
    <row r="56" spans="1:5" s="164" customFormat="1" ht="18.75">
      <c r="A56" s="272" t="s">
        <v>202</v>
      </c>
      <c r="B56" s="189"/>
      <c r="C56" s="274"/>
      <c r="D56" s="274">
        <v>127</v>
      </c>
      <c r="E56" s="274">
        <v>127</v>
      </c>
    </row>
    <row r="57" spans="1:5" s="164" customFormat="1" ht="18.75">
      <c r="A57" s="275" t="s">
        <v>22</v>
      </c>
      <c r="B57" s="276"/>
      <c r="C57" s="273"/>
      <c r="D57" s="273">
        <f>D7+D13+D18+D19+D24+D32+D56</f>
        <v>2540.9</v>
      </c>
      <c r="E57" s="273">
        <f>E7+E13+E18+E19+E24+E32+E56</f>
        <v>2544.7000000000003</v>
      </c>
    </row>
    <row r="58" ht="12.75">
      <c r="B58" s="65"/>
    </row>
    <row r="59" ht="12.75">
      <c r="B59" s="65"/>
    </row>
    <row r="60" ht="12.75">
      <c r="B60" s="65"/>
    </row>
    <row r="61" ht="12.75">
      <c r="B61" s="65"/>
    </row>
    <row r="62" ht="12.75">
      <c r="B62" s="65"/>
    </row>
    <row r="63" ht="12.75">
      <c r="B63" s="65"/>
    </row>
    <row r="64" ht="12.75">
      <c r="B64" s="65"/>
    </row>
    <row r="65" ht="12.75">
      <c r="B65" s="65"/>
    </row>
    <row r="66" ht="12.75">
      <c r="B66" s="65"/>
    </row>
    <row r="67" ht="12.75">
      <c r="B67" s="65"/>
    </row>
    <row r="68" ht="12.75">
      <c r="B68" s="65"/>
    </row>
    <row r="69" ht="12.75">
      <c r="B69" s="65"/>
    </row>
    <row r="70" ht="12.75">
      <c r="B70" s="65"/>
    </row>
    <row r="71" ht="12.75">
      <c r="B71" s="65"/>
    </row>
    <row r="72" ht="12.75">
      <c r="B72" s="65"/>
    </row>
    <row r="73" ht="12.75">
      <c r="B73" s="65"/>
    </row>
    <row r="74" ht="12.75">
      <c r="B74" s="65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ht="12.75">
      <c r="B79" s="65"/>
    </row>
    <row r="80" ht="12.75">
      <c r="B80" s="65"/>
    </row>
    <row r="81" ht="12.75">
      <c r="B81" s="65"/>
    </row>
    <row r="82" ht="12.75">
      <c r="B82" s="65"/>
    </row>
    <row r="83" ht="12.75">
      <c r="B83" s="65"/>
    </row>
    <row r="84" ht="12.75">
      <c r="B84" s="65"/>
    </row>
    <row r="85" ht="12.75">
      <c r="B85" s="65"/>
    </row>
    <row r="86" ht="12.75">
      <c r="B86" s="65"/>
    </row>
    <row r="87" ht="12.75">
      <c r="B87" s="65"/>
    </row>
    <row r="88" ht="12.75">
      <c r="B88" s="65"/>
    </row>
    <row r="89" ht="12.75">
      <c r="B89" s="65"/>
    </row>
    <row r="90" ht="12.75">
      <c r="B90" s="65"/>
    </row>
    <row r="91" ht="12.75">
      <c r="B91" s="65"/>
    </row>
    <row r="92" ht="12.75">
      <c r="B92" s="65"/>
    </row>
    <row r="93" ht="12.75">
      <c r="B93" s="65"/>
    </row>
    <row r="94" ht="12.75">
      <c r="B94" s="65"/>
    </row>
    <row r="95" ht="12.75">
      <c r="B95" s="65"/>
    </row>
    <row r="96" ht="12.75">
      <c r="B96" s="65"/>
    </row>
    <row r="97" ht="12.75">
      <c r="B97" s="65"/>
    </row>
    <row r="98" ht="12.75">
      <c r="B98" s="65"/>
    </row>
    <row r="99" ht="12.75">
      <c r="B99" s="65"/>
    </row>
    <row r="100" ht="12.75">
      <c r="B100" s="65"/>
    </row>
    <row r="101" ht="12.75">
      <c r="B101" s="65"/>
    </row>
    <row r="102" ht="12.75">
      <c r="B102" s="65"/>
    </row>
    <row r="103" ht="12.75">
      <c r="B103" s="65"/>
    </row>
    <row r="104" ht="12.75">
      <c r="B104" s="65"/>
    </row>
    <row r="105" ht="12.75">
      <c r="B105" s="65"/>
    </row>
    <row r="106" ht="12.75">
      <c r="B106" s="65"/>
    </row>
    <row r="107" ht="12.75">
      <c r="B107" s="65"/>
    </row>
    <row r="108" ht="12.75">
      <c r="B108" s="65"/>
    </row>
    <row r="109" ht="12.75">
      <c r="B109" s="65"/>
    </row>
  </sheetData>
  <sheetProtection/>
  <mergeCells count="3">
    <mergeCell ref="D4:E4"/>
    <mergeCell ref="C1:E1"/>
    <mergeCell ref="A3:E3"/>
  </mergeCells>
  <printOptions/>
  <pageMargins left="0.7086614173228347" right="0.31" top="0.3937007874015748" bottom="0.35433070866141736" header="0.31496062992125984" footer="0.31496062992125984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pane xSplit="1" ySplit="5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39"/>
    </sheetView>
  </sheetViews>
  <sheetFormatPr defaultColWidth="9.00390625" defaultRowHeight="12.75"/>
  <cols>
    <col min="1" max="1" width="3.25390625" style="40" customWidth="1"/>
    <col min="2" max="2" width="55.75390625" style="41" customWidth="1"/>
    <col min="3" max="3" width="4.75390625" style="41" customWidth="1"/>
    <col min="4" max="5" width="4.75390625" style="42" customWidth="1"/>
    <col min="6" max="6" width="13.375" style="42" customWidth="1"/>
    <col min="7" max="7" width="4.875" style="42" customWidth="1"/>
    <col min="8" max="8" width="10.375" style="42" customWidth="1"/>
    <col min="9" max="9" width="14.125" style="42" customWidth="1"/>
    <col min="10" max="16384" width="9.125" style="43" customWidth="1"/>
  </cols>
  <sheetData>
    <row r="1" spans="6:9" ht="94.5" customHeight="1">
      <c r="F1" s="443"/>
      <c r="G1" s="443"/>
      <c r="H1" s="443"/>
      <c r="I1" s="443"/>
    </row>
    <row r="2" spans="7:9" ht="12" customHeight="1" hidden="1">
      <c r="G2" s="44"/>
      <c r="H2" s="44"/>
      <c r="I2" s="44"/>
    </row>
    <row r="3" spans="1:9" s="164" customFormat="1" ht="66.75" customHeight="1">
      <c r="A3" s="420"/>
      <c r="B3" s="420"/>
      <c r="C3" s="420"/>
      <c r="D3" s="420"/>
      <c r="E3" s="420"/>
      <c r="F3" s="420"/>
      <c r="G3" s="420"/>
      <c r="H3" s="420"/>
      <c r="I3" s="441"/>
    </row>
    <row r="4" spans="1:9" s="47" customFormat="1" ht="15.75">
      <c r="A4" s="277"/>
      <c r="B4" s="277"/>
      <c r="C4" s="277"/>
      <c r="D4" s="277"/>
      <c r="E4" s="277"/>
      <c r="F4" s="237"/>
      <c r="G4" s="442"/>
      <c r="H4" s="442"/>
      <c r="I4" s="442"/>
    </row>
    <row r="5" spans="1:9" s="186" customFormat="1" ht="98.25" customHeight="1">
      <c r="A5" s="203"/>
      <c r="B5" s="203"/>
      <c r="C5" s="188"/>
      <c r="D5" s="189"/>
      <c r="E5" s="189"/>
      <c r="F5" s="189"/>
      <c r="G5" s="189"/>
      <c r="H5" s="189"/>
      <c r="I5" s="203"/>
    </row>
    <row r="6" spans="1:9" s="191" customFormat="1" ht="15.75">
      <c r="A6" s="190"/>
      <c r="B6" s="190"/>
      <c r="C6" s="190"/>
      <c r="D6" s="188"/>
      <c r="E6" s="188"/>
      <c r="F6" s="188"/>
      <c r="G6" s="188"/>
      <c r="H6" s="190"/>
      <c r="I6" s="190"/>
    </row>
    <row r="7" spans="1:9" s="187" customFormat="1" ht="18">
      <c r="A7" s="203"/>
      <c r="B7" s="280"/>
      <c r="C7" s="294"/>
      <c r="D7" s="269"/>
      <c r="E7" s="269"/>
      <c r="F7" s="269"/>
      <c r="G7" s="269"/>
      <c r="H7" s="286"/>
      <c r="I7" s="286"/>
    </row>
    <row r="8" spans="1:9" s="187" customFormat="1" ht="18">
      <c r="A8" s="190"/>
      <c r="B8" s="313"/>
      <c r="C8" s="338"/>
      <c r="D8" s="289"/>
      <c r="E8" s="289"/>
      <c r="F8" s="289"/>
      <c r="G8" s="289"/>
      <c r="H8" s="286"/>
      <c r="I8" s="286"/>
    </row>
    <row r="9" spans="1:10" s="187" customFormat="1" ht="19.5" customHeight="1">
      <c r="A9" s="190"/>
      <c r="B9" s="320"/>
      <c r="C9" s="338"/>
      <c r="D9" s="289"/>
      <c r="E9" s="289"/>
      <c r="F9" s="289"/>
      <c r="G9" s="289"/>
      <c r="H9" s="286"/>
      <c r="I9" s="286"/>
      <c r="J9" s="199"/>
    </row>
    <row r="10" spans="1:9" ht="15.75">
      <c r="A10" s="190"/>
      <c r="B10" s="242"/>
      <c r="C10" s="241"/>
      <c r="D10" s="279"/>
      <c r="E10" s="279"/>
      <c r="F10" s="279"/>
      <c r="G10" s="279"/>
      <c r="H10" s="287"/>
      <c r="I10" s="287"/>
    </row>
    <row r="11" spans="1:9" ht="15.75">
      <c r="A11" s="190"/>
      <c r="B11" s="242"/>
      <c r="C11" s="241"/>
      <c r="D11" s="279"/>
      <c r="E11" s="279"/>
      <c r="F11" s="279"/>
      <c r="G11" s="279"/>
      <c r="H11" s="287"/>
      <c r="I11" s="287"/>
    </row>
    <row r="12" spans="1:9" ht="15.75">
      <c r="A12" s="239"/>
      <c r="B12" s="282"/>
      <c r="C12" s="303"/>
      <c r="D12" s="269"/>
      <c r="E12" s="269"/>
      <c r="F12" s="269"/>
      <c r="G12" s="269"/>
      <c r="H12" s="286"/>
      <c r="I12" s="286"/>
    </row>
    <row r="13" spans="1:9" ht="15.75">
      <c r="A13" s="190"/>
      <c r="B13" s="280"/>
      <c r="C13" s="294"/>
      <c r="D13" s="289"/>
      <c r="E13" s="289"/>
      <c r="F13" s="289"/>
      <c r="G13" s="289"/>
      <c r="H13" s="389"/>
      <c r="I13" s="312"/>
    </row>
    <row r="14" spans="1:9" ht="15.75">
      <c r="A14" s="190"/>
      <c r="B14" s="302"/>
      <c r="C14" s="294"/>
      <c r="D14" s="289"/>
      <c r="E14" s="289"/>
      <c r="F14" s="289"/>
      <c r="G14" s="289"/>
      <c r="H14" s="389"/>
      <c r="I14" s="312"/>
    </row>
    <row r="15" spans="1:9" ht="15.75">
      <c r="A15" s="190"/>
      <c r="B15" s="302"/>
      <c r="C15" s="294"/>
      <c r="D15" s="289"/>
      <c r="E15" s="289"/>
      <c r="F15" s="289"/>
      <c r="G15" s="289"/>
      <c r="H15" s="312"/>
      <c r="I15" s="312"/>
    </row>
    <row r="16" spans="1:9" ht="15.75">
      <c r="A16" s="190"/>
      <c r="B16" s="242"/>
      <c r="C16" s="304"/>
      <c r="D16" s="279"/>
      <c r="E16" s="279"/>
      <c r="F16" s="279"/>
      <c r="G16" s="279"/>
      <c r="H16" s="314"/>
      <c r="I16" s="314"/>
    </row>
    <row r="17" spans="1:9" ht="15.75">
      <c r="A17" s="190"/>
      <c r="B17" s="242"/>
      <c r="C17" s="304"/>
      <c r="D17" s="279"/>
      <c r="E17" s="279"/>
      <c r="F17" s="279"/>
      <c r="G17" s="279"/>
      <c r="H17" s="314"/>
      <c r="I17" s="314"/>
    </row>
    <row r="18" spans="1:9" ht="15.75">
      <c r="A18" s="190"/>
      <c r="B18" s="320"/>
      <c r="C18" s="294"/>
      <c r="D18" s="289"/>
      <c r="E18" s="289"/>
      <c r="F18" s="289"/>
      <c r="G18" s="289"/>
      <c r="H18" s="389"/>
      <c r="I18" s="312"/>
    </row>
    <row r="19" spans="1:9" ht="15.75">
      <c r="A19" s="190"/>
      <c r="B19" s="242"/>
      <c r="C19" s="304"/>
      <c r="D19" s="279"/>
      <c r="E19" s="279"/>
      <c r="F19" s="279"/>
      <c r="G19" s="279"/>
      <c r="H19" s="390"/>
      <c r="I19" s="314"/>
    </row>
    <row r="20" spans="1:9" ht="15.75">
      <c r="A20" s="190"/>
      <c r="B20" s="242"/>
      <c r="C20" s="304"/>
      <c r="D20" s="279"/>
      <c r="E20" s="279"/>
      <c r="F20" s="279"/>
      <c r="G20" s="279"/>
      <c r="H20" s="314"/>
      <c r="I20" s="314"/>
    </row>
    <row r="21" spans="1:9" ht="15.75">
      <c r="A21" s="190"/>
      <c r="B21" s="242"/>
      <c r="C21" s="304"/>
      <c r="D21" s="279"/>
      <c r="E21" s="279"/>
      <c r="F21" s="279"/>
      <c r="G21" s="279"/>
      <c r="H21" s="314"/>
      <c r="I21" s="314"/>
    </row>
    <row r="22" spans="1:9" ht="15.75">
      <c r="A22" s="190"/>
      <c r="B22" s="302"/>
      <c r="C22" s="294"/>
      <c r="D22" s="289"/>
      <c r="E22" s="289"/>
      <c r="F22" s="289"/>
      <c r="G22" s="289"/>
      <c r="H22" s="389"/>
      <c r="I22" s="312"/>
    </row>
    <row r="23" spans="1:9" ht="15.75">
      <c r="A23" s="190"/>
      <c r="B23" s="284"/>
      <c r="C23" s="304"/>
      <c r="D23" s="285"/>
      <c r="E23" s="285"/>
      <c r="F23" s="279"/>
      <c r="G23" s="279"/>
      <c r="H23" s="390"/>
      <c r="I23" s="314"/>
    </row>
    <row r="24" spans="1:9" ht="15.75">
      <c r="A24" s="190"/>
      <c r="B24" s="278"/>
      <c r="C24" s="304"/>
      <c r="D24" s="279"/>
      <c r="E24" s="279"/>
      <c r="F24" s="279"/>
      <c r="G24" s="279"/>
      <c r="H24" s="390"/>
      <c r="I24" s="314"/>
    </row>
    <row r="25" spans="1:9" ht="15.75">
      <c r="A25" s="190"/>
      <c r="B25" s="302"/>
      <c r="C25" s="294"/>
      <c r="D25" s="289"/>
      <c r="E25" s="289"/>
      <c r="F25" s="289"/>
      <c r="G25" s="289"/>
      <c r="H25" s="389"/>
      <c r="I25" s="312"/>
    </row>
    <row r="26" spans="1:9" ht="15.75">
      <c r="A26" s="190"/>
      <c r="B26" s="284"/>
      <c r="C26" s="304"/>
      <c r="D26" s="285"/>
      <c r="E26" s="285"/>
      <c r="F26" s="279"/>
      <c r="G26" s="279"/>
      <c r="H26" s="314"/>
      <c r="I26" s="314"/>
    </row>
    <row r="27" spans="1:9" ht="15.75">
      <c r="A27" s="190"/>
      <c r="B27" s="278"/>
      <c r="C27" s="304"/>
      <c r="D27" s="279"/>
      <c r="E27" s="279"/>
      <c r="F27" s="279"/>
      <c r="G27" s="279"/>
      <c r="H27" s="314"/>
      <c r="I27" s="314"/>
    </row>
    <row r="28" spans="1:9" ht="15.75">
      <c r="A28" s="190"/>
      <c r="B28" s="280"/>
      <c r="C28" s="304"/>
      <c r="D28" s="279"/>
      <c r="E28" s="279"/>
      <c r="F28" s="279"/>
      <c r="G28" s="279"/>
      <c r="H28" s="314"/>
      <c r="I28" s="314"/>
    </row>
    <row r="29" spans="1:9" ht="15.75">
      <c r="A29" s="190"/>
      <c r="B29" s="278"/>
      <c r="C29" s="304"/>
      <c r="D29" s="279"/>
      <c r="E29" s="279"/>
      <c r="F29" s="279"/>
      <c r="G29" s="279"/>
      <c r="H29" s="314"/>
      <c r="I29" s="314"/>
    </row>
    <row r="30" spans="1:9" ht="15.75">
      <c r="A30" s="239"/>
      <c r="B30" s="302"/>
      <c r="C30" s="294"/>
      <c r="D30" s="289"/>
      <c r="E30" s="289"/>
      <c r="F30" s="289"/>
      <c r="G30" s="289"/>
      <c r="H30" s="286"/>
      <c r="I30" s="312"/>
    </row>
    <row r="31" spans="1:9" ht="15.75">
      <c r="A31" s="190"/>
      <c r="B31" s="280"/>
      <c r="C31" s="294"/>
      <c r="D31" s="289"/>
      <c r="E31" s="289"/>
      <c r="F31" s="289"/>
      <c r="G31" s="289"/>
      <c r="H31" s="286"/>
      <c r="I31" s="312"/>
    </row>
    <row r="32" spans="1:9" ht="15.75">
      <c r="A32" s="190"/>
      <c r="B32" s="347"/>
      <c r="C32" s="294"/>
      <c r="D32" s="289"/>
      <c r="E32" s="289"/>
      <c r="F32" s="289"/>
      <c r="G32" s="289"/>
      <c r="H32" s="286"/>
      <c r="I32" s="312"/>
    </row>
    <row r="33" spans="1:9" ht="15.75">
      <c r="A33" s="190"/>
      <c r="B33" s="293"/>
      <c r="C33" s="304"/>
      <c r="D33" s="279"/>
      <c r="E33" s="279"/>
      <c r="F33" s="279"/>
      <c r="G33" s="279"/>
      <c r="H33" s="390"/>
      <c r="I33" s="314"/>
    </row>
    <row r="34" spans="1:9" s="348" customFormat="1" ht="15.75">
      <c r="A34" s="239"/>
      <c r="B34" s="302"/>
      <c r="C34" s="294"/>
      <c r="D34" s="289"/>
      <c r="E34" s="289"/>
      <c r="F34" s="289"/>
      <c r="G34" s="289"/>
      <c r="H34" s="286"/>
      <c r="I34" s="286"/>
    </row>
    <row r="35" spans="1:9" s="348" customFormat="1" ht="15.75">
      <c r="A35" s="239"/>
      <c r="B35" s="280"/>
      <c r="C35" s="294"/>
      <c r="D35" s="289"/>
      <c r="E35" s="289"/>
      <c r="F35" s="289"/>
      <c r="G35" s="289"/>
      <c r="H35" s="290"/>
      <c r="I35" s="290"/>
    </row>
    <row r="36" spans="1:9" s="348" customFormat="1" ht="15.75">
      <c r="A36" s="190"/>
      <c r="B36" s="278"/>
      <c r="C36" s="304"/>
      <c r="D36" s="279"/>
      <c r="E36" s="279"/>
      <c r="F36" s="279"/>
      <c r="G36" s="279"/>
      <c r="H36" s="288"/>
      <c r="I36" s="288"/>
    </row>
    <row r="37" spans="1:9" s="348" customFormat="1" ht="15.75">
      <c r="A37" s="190"/>
      <c r="B37" s="278"/>
      <c r="C37" s="304"/>
      <c r="D37" s="279"/>
      <c r="E37" s="279"/>
      <c r="F37" s="279"/>
      <c r="G37" s="279"/>
      <c r="H37" s="288"/>
      <c r="I37" s="288"/>
    </row>
    <row r="38" spans="1:9" ht="15.75">
      <c r="A38" s="303"/>
      <c r="B38" s="321"/>
      <c r="C38" s="305"/>
      <c r="D38" s="289"/>
      <c r="E38" s="289"/>
      <c r="F38" s="289"/>
      <c r="G38" s="289"/>
      <c r="H38" s="336"/>
      <c r="I38" s="336"/>
    </row>
    <row r="39" spans="1:9" ht="15.75">
      <c r="A39" s="190"/>
      <c r="B39" s="280"/>
      <c r="C39" s="294"/>
      <c r="D39" s="289"/>
      <c r="E39" s="289"/>
      <c r="F39" s="289"/>
      <c r="G39" s="289"/>
      <c r="H39" s="290"/>
      <c r="I39" s="290"/>
    </row>
    <row r="40" spans="1:9" ht="15.75">
      <c r="A40" s="190"/>
      <c r="B40" s="280"/>
      <c r="C40" s="294"/>
      <c r="D40" s="289"/>
      <c r="E40" s="289"/>
      <c r="F40" s="289"/>
      <c r="G40" s="289"/>
      <c r="H40" s="290"/>
      <c r="I40" s="290"/>
    </row>
    <row r="41" spans="1:9" ht="15.75">
      <c r="A41" s="190"/>
      <c r="B41" s="284"/>
      <c r="C41" s="304"/>
      <c r="D41" s="285"/>
      <c r="E41" s="285"/>
      <c r="F41" s="279"/>
      <c r="G41" s="279"/>
      <c r="H41" s="288"/>
      <c r="I41" s="288"/>
    </row>
    <row r="42" spans="1:9" ht="15.75">
      <c r="A42" s="190"/>
      <c r="B42" s="278"/>
      <c r="C42" s="304"/>
      <c r="D42" s="285"/>
      <c r="E42" s="285"/>
      <c r="F42" s="279"/>
      <c r="G42" s="279"/>
      <c r="H42" s="288"/>
      <c r="I42" s="288"/>
    </row>
    <row r="43" spans="1:9" ht="15.75">
      <c r="A43" s="190"/>
      <c r="B43" s="284"/>
      <c r="C43" s="304"/>
      <c r="D43" s="285"/>
      <c r="E43" s="285"/>
      <c r="F43" s="279"/>
      <c r="G43" s="279"/>
      <c r="H43" s="288"/>
      <c r="I43" s="288"/>
    </row>
    <row r="44" spans="1:9" ht="15.75">
      <c r="A44" s="190"/>
      <c r="B44" s="278"/>
      <c r="C44" s="304"/>
      <c r="D44" s="285"/>
      <c r="E44" s="285"/>
      <c r="F44" s="279"/>
      <c r="G44" s="279"/>
      <c r="H44" s="288"/>
      <c r="I44" s="288"/>
    </row>
    <row r="45" spans="1:9" ht="15.75">
      <c r="A45" s="190"/>
      <c r="B45" s="284"/>
      <c r="C45" s="304"/>
      <c r="D45" s="285"/>
      <c r="E45" s="285"/>
      <c r="F45" s="279"/>
      <c r="G45" s="279"/>
      <c r="H45" s="288"/>
      <c r="I45" s="288"/>
    </row>
    <row r="46" spans="1:9" ht="15.75">
      <c r="A46" s="190"/>
      <c r="B46" s="278"/>
      <c r="C46" s="304"/>
      <c r="D46" s="285"/>
      <c r="E46" s="285"/>
      <c r="F46" s="279"/>
      <c r="G46" s="279"/>
      <c r="H46" s="288"/>
      <c r="I46" s="288"/>
    </row>
    <row r="47" spans="1:9" ht="15.75">
      <c r="A47" s="190"/>
      <c r="B47" s="292"/>
      <c r="C47" s="254"/>
      <c r="D47" s="289"/>
      <c r="E47" s="289"/>
      <c r="F47" s="289"/>
      <c r="G47" s="289"/>
      <c r="H47" s="336"/>
      <c r="I47" s="336"/>
    </row>
    <row r="48" spans="1:9" ht="15.75">
      <c r="A48" s="190"/>
      <c r="B48" s="280"/>
      <c r="C48" s="294"/>
      <c r="D48" s="289"/>
      <c r="E48" s="289"/>
      <c r="F48" s="289"/>
      <c r="G48" s="289"/>
      <c r="H48" s="290"/>
      <c r="I48" s="290"/>
    </row>
    <row r="49" spans="1:9" ht="15.75">
      <c r="A49" s="190"/>
      <c r="B49" s="293"/>
      <c r="C49" s="304"/>
      <c r="D49" s="279"/>
      <c r="E49" s="279"/>
      <c r="F49" s="289"/>
      <c r="G49" s="289"/>
      <c r="H49" s="290"/>
      <c r="I49" s="290"/>
    </row>
    <row r="50" spans="1:9" ht="15.75">
      <c r="A50" s="190"/>
      <c r="B50" s="291"/>
      <c r="C50" s="304"/>
      <c r="D50" s="279"/>
      <c r="E50" s="279"/>
      <c r="F50" s="279"/>
      <c r="G50" s="279"/>
      <c r="H50" s="288"/>
      <c r="I50" s="288"/>
    </row>
    <row r="51" spans="1:9" s="355" customFormat="1" ht="15.75">
      <c r="A51" s="358"/>
      <c r="B51" s="380"/>
      <c r="C51" s="351"/>
      <c r="D51" s="352"/>
      <c r="E51" s="352"/>
      <c r="F51" s="352"/>
      <c r="G51" s="352"/>
      <c r="H51" s="353"/>
      <c r="I51" s="353"/>
    </row>
    <row r="52" spans="1:9" s="355" customFormat="1" ht="15.75">
      <c r="A52" s="358"/>
      <c r="B52" s="339"/>
      <c r="C52" s="340"/>
      <c r="D52" s="341"/>
      <c r="E52" s="341"/>
      <c r="F52" s="341"/>
      <c r="G52" s="341"/>
      <c r="H52" s="342"/>
      <c r="I52" s="342"/>
    </row>
    <row r="53" spans="1:9" s="355" customFormat="1" ht="15.75">
      <c r="A53" s="358"/>
      <c r="B53" s="339"/>
      <c r="C53" s="340"/>
      <c r="D53" s="341"/>
      <c r="E53" s="341"/>
      <c r="F53" s="341"/>
      <c r="G53" s="341"/>
      <c r="H53" s="342"/>
      <c r="I53" s="342"/>
    </row>
    <row r="54" spans="1:9" s="355" customFormat="1" ht="15.75">
      <c r="A54" s="358"/>
      <c r="B54" s="381"/>
      <c r="C54" s="340"/>
      <c r="D54" s="341"/>
      <c r="E54" s="341"/>
      <c r="F54" s="341"/>
      <c r="G54" s="341"/>
      <c r="H54" s="342"/>
      <c r="I54" s="342"/>
    </row>
    <row r="55" spans="1:9" s="355" customFormat="1" ht="15.75" hidden="1">
      <c r="A55" s="361"/>
      <c r="B55" s="362"/>
      <c r="C55" s="351"/>
      <c r="D55" s="352"/>
      <c r="E55" s="352"/>
      <c r="F55" s="352"/>
      <c r="G55" s="352"/>
      <c r="H55" s="357"/>
      <c r="I55" s="363"/>
    </row>
    <row r="56" spans="1:9" s="355" customFormat="1" ht="15.75" hidden="1">
      <c r="A56" s="358"/>
      <c r="B56" s="364"/>
      <c r="C56" s="362"/>
      <c r="D56" s="365"/>
      <c r="E56" s="365"/>
      <c r="F56" s="365"/>
      <c r="G56" s="365"/>
      <c r="H56" s="391"/>
      <c r="I56" s="366"/>
    </row>
    <row r="57" spans="1:9" ht="15.75">
      <c r="A57" s="303"/>
      <c r="B57" s="316"/>
      <c r="C57" s="294"/>
      <c r="D57" s="289"/>
      <c r="E57" s="289"/>
      <c r="F57" s="289"/>
      <c r="G57" s="289"/>
      <c r="H57" s="286"/>
      <c r="I57" s="312"/>
    </row>
    <row r="58" spans="1:9" ht="15.75">
      <c r="A58" s="190"/>
      <c r="B58" s="283"/>
      <c r="C58" s="294"/>
      <c r="D58" s="289"/>
      <c r="E58" s="289"/>
      <c r="F58" s="289"/>
      <c r="G58" s="289"/>
      <c r="H58" s="286"/>
      <c r="I58" s="312"/>
    </row>
    <row r="59" spans="1:9" ht="15.75">
      <c r="A59" s="190"/>
      <c r="B59" s="293"/>
      <c r="C59" s="304"/>
      <c r="D59" s="279"/>
      <c r="E59" s="279"/>
      <c r="F59" s="279"/>
      <c r="G59" s="279"/>
      <c r="H59" s="287"/>
      <c r="I59" s="287"/>
    </row>
    <row r="60" spans="1:9" ht="15.75">
      <c r="A60" s="190"/>
      <c r="B60" s="310"/>
      <c r="C60" s="304"/>
      <c r="D60" s="279"/>
      <c r="E60" s="279"/>
      <c r="F60" s="279"/>
      <c r="G60" s="279"/>
      <c r="H60" s="287"/>
      <c r="I60" s="287"/>
    </row>
    <row r="61" spans="1:9" ht="15.75">
      <c r="A61" s="190"/>
      <c r="B61" s="293"/>
      <c r="C61" s="304"/>
      <c r="D61" s="279"/>
      <c r="E61" s="279"/>
      <c r="F61" s="279"/>
      <c r="G61" s="279"/>
      <c r="H61" s="287"/>
      <c r="I61" s="287"/>
    </row>
    <row r="62" spans="1:9" ht="15.75">
      <c r="A62" s="190"/>
      <c r="B62" s="310"/>
      <c r="C62" s="304"/>
      <c r="D62" s="279"/>
      <c r="E62" s="279"/>
      <c r="F62" s="279"/>
      <c r="G62" s="279"/>
      <c r="H62" s="287"/>
      <c r="I62" s="287"/>
    </row>
    <row r="63" spans="1:9" ht="15.75">
      <c r="A63" s="190"/>
      <c r="B63" s="325"/>
      <c r="C63" s="304"/>
      <c r="D63" s="279"/>
      <c r="E63" s="279"/>
      <c r="F63" s="279"/>
      <c r="G63" s="279"/>
      <c r="H63" s="390"/>
      <c r="I63" s="287"/>
    </row>
    <row r="64" spans="1:12" ht="15.75">
      <c r="A64" s="190"/>
      <c r="B64" s="310"/>
      <c r="C64" s="304"/>
      <c r="D64" s="279"/>
      <c r="E64" s="279"/>
      <c r="F64" s="279"/>
      <c r="G64" s="279"/>
      <c r="H64" s="390"/>
      <c r="I64" s="337"/>
      <c r="L64" s="43" t="s">
        <v>209</v>
      </c>
    </row>
    <row r="65" spans="1:9" ht="15.75">
      <c r="A65" s="190"/>
      <c r="B65" s="325"/>
      <c r="C65" s="304"/>
      <c r="D65" s="279"/>
      <c r="E65" s="279"/>
      <c r="F65" s="279"/>
      <c r="G65" s="279"/>
      <c r="H65" s="287"/>
      <c r="I65" s="287"/>
    </row>
    <row r="66" spans="1:9" ht="15.75">
      <c r="A66" s="190"/>
      <c r="B66" s="310"/>
      <c r="C66" s="304"/>
      <c r="D66" s="279"/>
      <c r="E66" s="279"/>
      <c r="F66" s="279"/>
      <c r="G66" s="279"/>
      <c r="H66" s="287"/>
      <c r="I66" s="287"/>
    </row>
    <row r="67" spans="1:9" ht="15.75">
      <c r="A67" s="190"/>
      <c r="B67" s="293"/>
      <c r="C67" s="304"/>
      <c r="D67" s="279"/>
      <c r="E67" s="279"/>
      <c r="F67" s="279"/>
      <c r="G67" s="279"/>
      <c r="H67" s="287"/>
      <c r="I67" s="287"/>
    </row>
    <row r="68" spans="1:9" ht="15.75">
      <c r="A68" s="190"/>
      <c r="B68" s="310"/>
      <c r="C68" s="304"/>
      <c r="D68" s="279"/>
      <c r="E68" s="279"/>
      <c r="F68" s="279"/>
      <c r="G68" s="279"/>
      <c r="H68" s="287"/>
      <c r="I68" s="287"/>
    </row>
    <row r="69" spans="1:9" ht="15.75">
      <c r="A69" s="190"/>
      <c r="B69" s="293"/>
      <c r="C69" s="304"/>
      <c r="D69" s="279"/>
      <c r="E69" s="279"/>
      <c r="F69" s="279"/>
      <c r="G69" s="279"/>
      <c r="H69" s="287"/>
      <c r="I69" s="287"/>
    </row>
    <row r="70" spans="1:9" ht="15.75">
      <c r="A70" s="190"/>
      <c r="B70" s="310"/>
      <c r="C70" s="304"/>
      <c r="D70" s="279"/>
      <c r="E70" s="279"/>
      <c r="F70" s="279"/>
      <c r="G70" s="279"/>
      <c r="H70" s="287"/>
      <c r="I70" s="287"/>
    </row>
    <row r="71" spans="1:9" ht="15.75">
      <c r="A71" s="190"/>
      <c r="B71" s="293"/>
      <c r="C71" s="304"/>
      <c r="D71" s="279"/>
      <c r="E71" s="279"/>
      <c r="F71" s="279"/>
      <c r="G71" s="279"/>
      <c r="H71" s="287"/>
      <c r="I71" s="287"/>
    </row>
    <row r="72" spans="1:9" ht="15.75">
      <c r="A72" s="190"/>
      <c r="B72" s="310"/>
      <c r="C72" s="304"/>
      <c r="D72" s="279"/>
      <c r="E72" s="279"/>
      <c r="F72" s="279"/>
      <c r="G72" s="279"/>
      <c r="H72" s="287"/>
      <c r="I72" s="287"/>
    </row>
    <row r="73" spans="1:9" ht="15.75">
      <c r="A73" s="190"/>
      <c r="B73" s="325"/>
      <c r="C73" s="304"/>
      <c r="D73" s="279"/>
      <c r="E73" s="279"/>
      <c r="F73" s="279"/>
      <c r="G73" s="279"/>
      <c r="H73" s="287"/>
      <c r="I73" s="287"/>
    </row>
    <row r="74" spans="1:9" ht="15.75">
      <c r="A74" s="190"/>
      <c r="B74" s="311"/>
      <c r="C74" s="304"/>
      <c r="D74" s="279"/>
      <c r="E74" s="279"/>
      <c r="F74" s="279"/>
      <c r="G74" s="279"/>
      <c r="H74" s="287"/>
      <c r="I74" s="287"/>
    </row>
    <row r="75" spans="1:9" ht="15.75">
      <c r="A75" s="190"/>
      <c r="B75" s="293"/>
      <c r="C75" s="304"/>
      <c r="D75" s="279"/>
      <c r="E75" s="279"/>
      <c r="F75" s="279"/>
      <c r="G75" s="279"/>
      <c r="H75" s="390"/>
      <c r="I75" s="314"/>
    </row>
    <row r="76" spans="1:9" ht="15.75">
      <c r="A76" s="190"/>
      <c r="B76" s="310"/>
      <c r="C76" s="304"/>
      <c r="D76" s="279"/>
      <c r="E76" s="279"/>
      <c r="F76" s="279"/>
      <c r="G76" s="279"/>
      <c r="H76" s="390"/>
      <c r="I76" s="314"/>
    </row>
    <row r="77" spans="1:9" ht="15.75">
      <c r="A77" s="190"/>
      <c r="B77" s="281"/>
      <c r="C77" s="294"/>
      <c r="D77" s="289"/>
      <c r="E77" s="289"/>
      <c r="F77" s="289"/>
      <c r="G77" s="289"/>
      <c r="H77" s="286"/>
      <c r="I77" s="312"/>
    </row>
    <row r="78" spans="1:9" ht="15.75">
      <c r="A78" s="190"/>
      <c r="B78" s="293"/>
      <c r="C78" s="304"/>
      <c r="D78" s="279"/>
      <c r="E78" s="279"/>
      <c r="F78" s="279"/>
      <c r="G78" s="279"/>
      <c r="H78" s="390"/>
      <c r="I78" s="314"/>
    </row>
    <row r="79" spans="1:9" ht="15.75">
      <c r="A79" s="190"/>
      <c r="B79" s="310"/>
      <c r="C79" s="304"/>
      <c r="D79" s="279"/>
      <c r="E79" s="279"/>
      <c r="F79" s="279"/>
      <c r="G79" s="279"/>
      <c r="H79" s="390"/>
      <c r="I79" s="314"/>
    </row>
    <row r="80" spans="1:9" ht="15.75">
      <c r="A80" s="190"/>
      <c r="B80" s="293"/>
      <c r="C80" s="304"/>
      <c r="D80" s="279"/>
      <c r="E80" s="279"/>
      <c r="F80" s="279"/>
      <c r="G80" s="279"/>
      <c r="H80" s="287"/>
      <c r="I80" s="287"/>
    </row>
    <row r="81" spans="1:9" ht="15.75">
      <c r="A81" s="190"/>
      <c r="B81" s="311"/>
      <c r="C81" s="304"/>
      <c r="D81" s="279"/>
      <c r="E81" s="279"/>
      <c r="F81" s="279"/>
      <c r="G81" s="279"/>
      <c r="H81" s="287"/>
      <c r="I81" s="287"/>
    </row>
    <row r="82" spans="1:9" ht="15.75">
      <c r="A82" s="190"/>
      <c r="B82" s="325"/>
      <c r="C82" s="304"/>
      <c r="D82" s="279"/>
      <c r="E82" s="279"/>
      <c r="F82" s="279"/>
      <c r="G82" s="279"/>
      <c r="H82" s="287"/>
      <c r="I82" s="287"/>
    </row>
    <row r="83" spans="1:9" ht="15.75">
      <c r="A83" s="190"/>
      <c r="B83" s="311"/>
      <c r="C83" s="304"/>
      <c r="D83" s="279"/>
      <c r="E83" s="279"/>
      <c r="F83" s="279"/>
      <c r="G83" s="279"/>
      <c r="H83" s="314"/>
      <c r="I83" s="287"/>
    </row>
    <row r="84" spans="1:9" ht="15.75">
      <c r="A84" s="190"/>
      <c r="B84" s="339"/>
      <c r="C84" s="340"/>
      <c r="D84" s="341"/>
      <c r="E84" s="341"/>
      <c r="F84" s="341"/>
      <c r="G84" s="341"/>
      <c r="H84" s="342"/>
      <c r="I84" s="342"/>
    </row>
    <row r="85" spans="1:9" ht="15.75">
      <c r="A85" s="190"/>
      <c r="B85" s="343"/>
      <c r="C85" s="340"/>
      <c r="D85" s="341"/>
      <c r="E85" s="341"/>
      <c r="F85" s="341"/>
      <c r="G85" s="341"/>
      <c r="H85" s="342"/>
      <c r="I85" s="342"/>
    </row>
    <row r="86" spans="1:9" ht="15.75">
      <c r="A86" s="190"/>
      <c r="B86" s="293"/>
      <c r="C86" s="304"/>
      <c r="D86" s="279"/>
      <c r="E86" s="279"/>
      <c r="F86" s="279"/>
      <c r="G86" s="279"/>
      <c r="H86" s="314"/>
      <c r="I86" s="314"/>
    </row>
    <row r="87" spans="1:9" ht="15.75">
      <c r="A87" s="190"/>
      <c r="B87" s="310"/>
      <c r="C87" s="304"/>
      <c r="D87" s="279"/>
      <c r="E87" s="279"/>
      <c r="F87" s="279"/>
      <c r="G87" s="279"/>
      <c r="H87" s="314"/>
      <c r="I87" s="314"/>
    </row>
    <row r="88" spans="1:9" ht="15.75">
      <c r="A88" s="190"/>
      <c r="B88" s="293"/>
      <c r="C88" s="304"/>
      <c r="D88" s="279"/>
      <c r="E88" s="279"/>
      <c r="F88" s="279"/>
      <c r="G88" s="279"/>
      <c r="H88" s="287"/>
      <c r="I88" s="287"/>
    </row>
    <row r="89" spans="1:9" ht="15.75">
      <c r="A89" s="190"/>
      <c r="B89" s="310"/>
      <c r="C89" s="304"/>
      <c r="D89" s="279"/>
      <c r="E89" s="279"/>
      <c r="F89" s="279"/>
      <c r="G89" s="279"/>
      <c r="H89" s="287"/>
      <c r="I89" s="287"/>
    </row>
    <row r="90" spans="1:9" ht="15.75">
      <c r="A90" s="190"/>
      <c r="B90" s="293"/>
      <c r="C90" s="304"/>
      <c r="D90" s="279"/>
      <c r="E90" s="279"/>
      <c r="F90" s="279"/>
      <c r="G90" s="279"/>
      <c r="H90" s="287"/>
      <c r="I90" s="287"/>
    </row>
    <row r="91" spans="1:9" ht="15.75">
      <c r="A91" s="190"/>
      <c r="B91" s="310"/>
      <c r="C91" s="304"/>
      <c r="D91" s="279"/>
      <c r="E91" s="279"/>
      <c r="F91" s="279"/>
      <c r="G91" s="279"/>
      <c r="H91" s="287"/>
      <c r="I91" s="287"/>
    </row>
    <row r="92" spans="1:9" ht="15.75">
      <c r="A92" s="190"/>
      <c r="B92" s="325"/>
      <c r="C92" s="304"/>
      <c r="D92" s="279"/>
      <c r="E92" s="279"/>
      <c r="F92" s="279"/>
      <c r="G92" s="279"/>
      <c r="H92" s="287"/>
      <c r="I92" s="287"/>
    </row>
    <row r="93" spans="1:9" ht="15.75">
      <c r="A93" s="190"/>
      <c r="B93" s="310"/>
      <c r="C93" s="304"/>
      <c r="D93" s="279"/>
      <c r="E93" s="279"/>
      <c r="F93" s="279"/>
      <c r="G93" s="279"/>
      <c r="H93" s="287"/>
      <c r="I93" s="287"/>
    </row>
    <row r="94" spans="1:9" ht="15.75">
      <c r="A94" s="190"/>
      <c r="B94" s="281"/>
      <c r="C94" s="294"/>
      <c r="D94" s="289"/>
      <c r="E94" s="289"/>
      <c r="F94" s="289"/>
      <c r="G94" s="289"/>
      <c r="H94" s="312"/>
      <c r="I94" s="286"/>
    </row>
    <row r="95" spans="1:9" ht="15.75">
      <c r="A95" s="190"/>
      <c r="B95" s="395"/>
      <c r="C95" s="304"/>
      <c r="D95" s="279"/>
      <c r="E95" s="279"/>
      <c r="F95" s="279"/>
      <c r="G95" s="279"/>
      <c r="H95" s="314"/>
      <c r="I95" s="287"/>
    </row>
    <row r="96" spans="1:9" ht="15.75">
      <c r="A96" s="190"/>
      <c r="B96" s="311"/>
      <c r="C96" s="304"/>
      <c r="D96" s="279"/>
      <c r="E96" s="279"/>
      <c r="F96" s="279"/>
      <c r="G96" s="279"/>
      <c r="H96" s="314"/>
      <c r="I96" s="287"/>
    </row>
    <row r="97" spans="1:9" ht="15.75">
      <c r="A97" s="190"/>
      <c r="B97" s="396"/>
      <c r="C97" s="294"/>
      <c r="D97" s="289"/>
      <c r="E97" s="289"/>
      <c r="F97" s="289"/>
      <c r="G97" s="289"/>
      <c r="H97" s="286"/>
      <c r="I97" s="286"/>
    </row>
    <row r="98" spans="1:9" ht="15.75">
      <c r="A98" s="190"/>
      <c r="B98" s="395"/>
      <c r="C98" s="304"/>
      <c r="D98" s="279"/>
      <c r="E98" s="279"/>
      <c r="F98" s="279"/>
      <c r="G98" s="279"/>
      <c r="H98" s="287"/>
      <c r="I98" s="287"/>
    </row>
    <row r="99" spans="1:9" ht="15.75">
      <c r="A99" s="190"/>
      <c r="B99" s="311"/>
      <c r="C99" s="304"/>
      <c r="D99" s="279"/>
      <c r="E99" s="279"/>
      <c r="F99" s="279"/>
      <c r="G99" s="279"/>
      <c r="H99" s="287"/>
      <c r="I99" s="287"/>
    </row>
    <row r="100" spans="1:9" ht="15.75">
      <c r="A100" s="190"/>
      <c r="B100" s="302"/>
      <c r="C100" s="304"/>
      <c r="D100" s="279"/>
      <c r="E100" s="279"/>
      <c r="F100" s="279"/>
      <c r="G100" s="279"/>
      <c r="H100" s="287"/>
      <c r="I100" s="287"/>
    </row>
    <row r="101" spans="1:9" ht="15.75">
      <c r="A101" s="190"/>
      <c r="B101" s="311"/>
      <c r="C101" s="304"/>
      <c r="D101" s="279"/>
      <c r="E101" s="279"/>
      <c r="F101" s="279"/>
      <c r="G101" s="279"/>
      <c r="H101" s="287"/>
      <c r="I101" s="287"/>
    </row>
    <row r="102" spans="1:9" ht="15.75">
      <c r="A102" s="190"/>
      <c r="B102" s="280"/>
      <c r="C102" s="294"/>
      <c r="D102" s="289"/>
      <c r="E102" s="289"/>
      <c r="F102" s="289"/>
      <c r="G102" s="289"/>
      <c r="H102" s="286"/>
      <c r="I102" s="286"/>
    </row>
    <row r="103" spans="1:9" ht="15.75">
      <c r="A103" s="190"/>
      <c r="B103" s="310"/>
      <c r="C103" s="304"/>
      <c r="D103" s="279"/>
      <c r="E103" s="279"/>
      <c r="F103" s="279"/>
      <c r="G103" s="279"/>
      <c r="H103" s="287"/>
      <c r="I103" s="287"/>
    </row>
    <row r="104" spans="1:9" ht="15.75" hidden="1">
      <c r="A104" s="190"/>
      <c r="B104" s="396"/>
      <c r="C104" s="294"/>
      <c r="D104" s="289"/>
      <c r="E104" s="289"/>
      <c r="F104" s="289"/>
      <c r="G104" s="289"/>
      <c r="H104" s="286"/>
      <c r="I104" s="286"/>
    </row>
    <row r="105" spans="1:9" ht="15.75" hidden="1">
      <c r="A105" s="190"/>
      <c r="B105" s="310"/>
      <c r="C105" s="304"/>
      <c r="D105" s="279"/>
      <c r="E105" s="279"/>
      <c r="F105" s="279"/>
      <c r="G105" s="279"/>
      <c r="H105" s="287"/>
      <c r="I105" s="287"/>
    </row>
    <row r="106" spans="1:9" s="355" customFormat="1" ht="15.75">
      <c r="A106" s="358"/>
      <c r="B106" s="367"/>
      <c r="C106" s="351"/>
      <c r="D106" s="365"/>
      <c r="E106" s="365"/>
      <c r="F106" s="352"/>
      <c r="G106" s="352"/>
      <c r="H106" s="353"/>
      <c r="I106" s="353"/>
    </row>
    <row r="107" spans="1:9" s="355" customFormat="1" ht="15.75" hidden="1">
      <c r="A107" s="358"/>
      <c r="B107" s="368"/>
      <c r="C107" s="340"/>
      <c r="D107" s="365"/>
      <c r="E107" s="365"/>
      <c r="F107" s="341"/>
      <c r="G107" s="341"/>
      <c r="H107" s="342"/>
      <c r="I107" s="342"/>
    </row>
    <row r="108" spans="1:9" s="355" customFormat="1" ht="15.75" hidden="1">
      <c r="A108" s="358"/>
      <c r="B108" s="368"/>
      <c r="C108" s="340"/>
      <c r="D108" s="365"/>
      <c r="E108" s="365"/>
      <c r="F108" s="341"/>
      <c r="G108" s="341"/>
      <c r="H108" s="342"/>
      <c r="I108" s="342"/>
    </row>
    <row r="109" spans="1:9" s="355" customFormat="1" ht="15.75">
      <c r="A109" s="358"/>
      <c r="B109" s="367"/>
      <c r="C109" s="351"/>
      <c r="D109" s="365"/>
      <c r="E109" s="365"/>
      <c r="F109" s="352"/>
      <c r="G109" s="352"/>
      <c r="H109" s="353"/>
      <c r="I109" s="353"/>
    </row>
    <row r="110" spans="1:9" s="355" customFormat="1" ht="15.75" hidden="1">
      <c r="A110" s="358"/>
      <c r="B110" s="368"/>
      <c r="C110" s="340"/>
      <c r="D110" s="365"/>
      <c r="E110" s="365"/>
      <c r="F110" s="341"/>
      <c r="G110" s="341"/>
      <c r="H110" s="342"/>
      <c r="I110" s="342"/>
    </row>
    <row r="111" spans="1:9" s="355" customFormat="1" ht="15.75" hidden="1">
      <c r="A111" s="358"/>
      <c r="B111" s="368"/>
      <c r="C111" s="340"/>
      <c r="D111" s="365"/>
      <c r="E111" s="365"/>
      <c r="F111" s="341"/>
      <c r="G111" s="341"/>
      <c r="H111" s="342"/>
      <c r="I111" s="342"/>
    </row>
    <row r="112" spans="1:9" s="355" customFormat="1" ht="15.75" hidden="1">
      <c r="A112" s="358"/>
      <c r="B112" s="368"/>
      <c r="C112" s="340"/>
      <c r="D112" s="365"/>
      <c r="E112" s="365"/>
      <c r="F112" s="341"/>
      <c r="G112" s="341"/>
      <c r="H112" s="342"/>
      <c r="I112" s="342"/>
    </row>
    <row r="113" spans="1:9" s="355" customFormat="1" ht="15.75" hidden="1">
      <c r="A113" s="358"/>
      <c r="B113" s="368"/>
      <c r="C113" s="340"/>
      <c r="D113" s="365"/>
      <c r="E113" s="365"/>
      <c r="F113" s="341"/>
      <c r="G113" s="341"/>
      <c r="H113" s="342"/>
      <c r="I113" s="342"/>
    </row>
    <row r="114" spans="1:9" s="355" customFormat="1" ht="15.75">
      <c r="A114" s="358"/>
      <c r="B114" s="356"/>
      <c r="C114" s="351"/>
      <c r="D114" s="365"/>
      <c r="E114" s="365"/>
      <c r="F114" s="352"/>
      <c r="G114" s="352"/>
      <c r="H114" s="353"/>
      <c r="I114" s="353"/>
    </row>
    <row r="115" spans="1:9" s="355" customFormat="1" ht="15.75">
      <c r="A115" s="358"/>
      <c r="B115" s="367"/>
      <c r="C115" s="351"/>
      <c r="D115" s="365"/>
      <c r="E115" s="365"/>
      <c r="F115" s="352"/>
      <c r="G115" s="352"/>
      <c r="H115" s="353"/>
      <c r="I115" s="353"/>
    </row>
    <row r="116" spans="1:9" s="355" customFormat="1" ht="15.75" hidden="1">
      <c r="A116" s="358"/>
      <c r="B116" s="368"/>
      <c r="C116" s="340"/>
      <c r="D116" s="365"/>
      <c r="E116" s="365"/>
      <c r="F116" s="341"/>
      <c r="G116" s="341"/>
      <c r="H116" s="342"/>
      <c r="I116" s="342"/>
    </row>
    <row r="117" spans="1:9" s="355" customFormat="1" ht="15.75">
      <c r="A117" s="358"/>
      <c r="B117" s="310"/>
      <c r="C117" s="340"/>
      <c r="D117" s="365"/>
      <c r="E117" s="365"/>
      <c r="F117" s="341"/>
      <c r="G117" s="341"/>
      <c r="H117" s="342"/>
      <c r="I117" s="342"/>
    </row>
    <row r="118" spans="1:9" s="355" customFormat="1" ht="15.75">
      <c r="A118" s="361"/>
      <c r="B118" s="374"/>
      <c r="C118" s="351"/>
      <c r="D118" s="375"/>
      <c r="E118" s="375"/>
      <c r="F118" s="376"/>
      <c r="G118" s="375"/>
      <c r="H118" s="353"/>
      <c r="I118" s="353"/>
    </row>
    <row r="119" spans="1:9" s="355" customFormat="1" ht="15.75">
      <c r="A119" s="358"/>
      <c r="B119" s="377"/>
      <c r="C119" s="378"/>
      <c r="D119" s="376"/>
      <c r="E119" s="376"/>
      <c r="F119" s="376"/>
      <c r="G119" s="376"/>
      <c r="H119" s="379"/>
      <c r="I119" s="379"/>
    </row>
    <row r="120" spans="1:9" s="355" customFormat="1" ht="15.75">
      <c r="A120" s="358"/>
      <c r="B120" s="350"/>
      <c r="C120" s="351"/>
      <c r="D120" s="352"/>
      <c r="E120" s="352"/>
      <c r="F120" s="352"/>
      <c r="G120" s="352"/>
      <c r="H120" s="392"/>
      <c r="I120" s="382"/>
    </row>
    <row r="121" spans="1:9" s="355" customFormat="1" ht="15.75">
      <c r="A121" s="358"/>
      <c r="B121" s="339"/>
      <c r="C121" s="340"/>
      <c r="D121" s="341"/>
      <c r="E121" s="341"/>
      <c r="F121" s="341"/>
      <c r="G121" s="341"/>
      <c r="H121" s="342"/>
      <c r="I121" s="342"/>
    </row>
    <row r="122" spans="1:9" s="355" customFormat="1" ht="15.75">
      <c r="A122" s="358"/>
      <c r="B122" s="339"/>
      <c r="C122" s="340"/>
      <c r="D122" s="341"/>
      <c r="E122" s="341"/>
      <c r="F122" s="341"/>
      <c r="G122" s="341"/>
      <c r="H122" s="342"/>
      <c r="I122" s="342"/>
    </row>
    <row r="123" spans="1:9" s="355" customFormat="1" ht="15.75">
      <c r="A123" s="358"/>
      <c r="B123" s="381"/>
      <c r="C123" s="340"/>
      <c r="D123" s="341"/>
      <c r="E123" s="341"/>
      <c r="F123" s="341"/>
      <c r="G123" s="341"/>
      <c r="H123" s="342"/>
      <c r="I123" s="342"/>
    </row>
    <row r="124" spans="1:9" s="355" customFormat="1" ht="15.75">
      <c r="A124" s="358"/>
      <c r="B124" s="339"/>
      <c r="C124" s="340"/>
      <c r="D124" s="341"/>
      <c r="E124" s="341"/>
      <c r="F124" s="341"/>
      <c r="G124" s="341"/>
      <c r="H124" s="342"/>
      <c r="I124" s="342"/>
    </row>
    <row r="125" spans="1:9" s="355" customFormat="1" ht="15.75">
      <c r="A125" s="358"/>
      <c r="B125" s="339"/>
      <c r="C125" s="340"/>
      <c r="D125" s="341"/>
      <c r="E125" s="341"/>
      <c r="F125" s="341"/>
      <c r="G125" s="341"/>
      <c r="H125" s="342"/>
      <c r="I125" s="342"/>
    </row>
    <row r="126" spans="1:9" s="355" customFormat="1" ht="15.75">
      <c r="A126" s="358"/>
      <c r="B126" s="381"/>
      <c r="C126" s="340"/>
      <c r="D126" s="341"/>
      <c r="E126" s="341"/>
      <c r="F126" s="341"/>
      <c r="G126" s="341"/>
      <c r="H126" s="342"/>
      <c r="I126" s="342"/>
    </row>
    <row r="127" spans="1:9" s="355" customFormat="1" ht="15">
      <c r="A127" s="361"/>
      <c r="B127" s="383"/>
      <c r="C127" s="384"/>
      <c r="D127" s="352"/>
      <c r="E127" s="352"/>
      <c r="F127" s="352"/>
      <c r="G127" s="352"/>
      <c r="H127" s="353"/>
      <c r="I127" s="353"/>
    </row>
    <row r="128" spans="1:9" s="355" customFormat="1" ht="15.75">
      <c r="A128" s="358"/>
      <c r="B128" s="356"/>
      <c r="C128" s="385"/>
      <c r="D128" s="352"/>
      <c r="E128" s="352"/>
      <c r="F128" s="352"/>
      <c r="G128" s="352"/>
      <c r="H128" s="353"/>
      <c r="I128" s="353"/>
    </row>
    <row r="129" spans="1:9" s="355" customFormat="1" ht="15.75">
      <c r="A129" s="358"/>
      <c r="B129" s="386"/>
      <c r="C129" s="387"/>
      <c r="D129" s="341"/>
      <c r="E129" s="341"/>
      <c r="F129" s="341"/>
      <c r="G129" s="341"/>
      <c r="H129" s="342"/>
      <c r="I129" s="342"/>
    </row>
    <row r="130" spans="1:9" s="355" customFormat="1" ht="15.75">
      <c r="A130" s="358"/>
      <c r="B130" s="386"/>
      <c r="C130" s="387"/>
      <c r="D130" s="341"/>
      <c r="E130" s="341"/>
      <c r="F130" s="341"/>
      <c r="G130" s="341"/>
      <c r="H130" s="342"/>
      <c r="I130" s="342"/>
    </row>
    <row r="131" spans="1:9" s="355" customFormat="1" ht="15">
      <c r="A131" s="361"/>
      <c r="B131" s="388"/>
      <c r="C131" s="384"/>
      <c r="D131" s="352"/>
      <c r="E131" s="352"/>
      <c r="F131" s="352"/>
      <c r="G131" s="352"/>
      <c r="H131" s="353"/>
      <c r="I131" s="353"/>
    </row>
    <row r="132" spans="1:9" s="355" customFormat="1" ht="15.75">
      <c r="A132" s="358"/>
      <c r="B132" s="356"/>
      <c r="C132" s="384"/>
      <c r="D132" s="352"/>
      <c r="E132" s="352"/>
      <c r="F132" s="352"/>
      <c r="G132" s="352"/>
      <c r="H132" s="353"/>
      <c r="I132" s="353"/>
    </row>
    <row r="133" spans="1:9" ht="15.75">
      <c r="A133" s="190"/>
      <c r="B133" s="319"/>
      <c r="C133" s="292"/>
      <c r="D133" s="317"/>
      <c r="E133" s="317"/>
      <c r="F133" s="289"/>
      <c r="G133" s="317"/>
      <c r="H133" s="286"/>
      <c r="I133" s="286"/>
    </row>
    <row r="134" spans="1:9" ht="15.75">
      <c r="A134" s="190"/>
      <c r="B134" s="284"/>
      <c r="C134" s="304"/>
      <c r="D134" s="279"/>
      <c r="E134" s="279"/>
      <c r="F134" s="279"/>
      <c r="G134" s="279"/>
      <c r="H134" s="287"/>
      <c r="I134" s="287"/>
    </row>
    <row r="135" spans="1:9" ht="15.75">
      <c r="A135" s="190"/>
      <c r="B135" s="242"/>
      <c r="C135" s="304"/>
      <c r="D135" s="279"/>
      <c r="E135" s="279"/>
      <c r="F135" s="279"/>
      <c r="G135" s="279"/>
      <c r="H135" s="287"/>
      <c r="I135" s="287"/>
    </row>
    <row r="136" spans="1:9" ht="15.75">
      <c r="A136" s="190"/>
      <c r="B136" s="242"/>
      <c r="C136" s="304"/>
      <c r="D136" s="279"/>
      <c r="E136" s="279"/>
      <c r="F136" s="279"/>
      <c r="G136" s="279"/>
      <c r="H136" s="287"/>
      <c r="I136" s="287"/>
    </row>
    <row r="137" spans="1:9" ht="15.75">
      <c r="A137" s="303"/>
      <c r="B137" s="280"/>
      <c r="C137" s="280"/>
      <c r="D137" s="295"/>
      <c r="E137" s="295"/>
      <c r="F137" s="299"/>
      <c r="G137" s="295"/>
      <c r="H137" s="296"/>
      <c r="I137" s="296"/>
    </row>
    <row r="138" spans="1:9" ht="15.75">
      <c r="A138" s="190"/>
      <c r="B138" s="278"/>
      <c r="C138" s="278"/>
      <c r="D138" s="298"/>
      <c r="E138" s="298"/>
      <c r="F138" s="309"/>
      <c r="G138" s="298"/>
      <c r="H138" s="300"/>
      <c r="I138" s="300"/>
    </row>
    <row r="139" spans="1:9" ht="15.75">
      <c r="A139" s="190"/>
      <c r="B139" s="444"/>
      <c r="C139" s="444"/>
      <c r="D139" s="444"/>
      <c r="E139" s="444"/>
      <c r="F139" s="444"/>
      <c r="G139" s="444"/>
      <c r="H139" s="393"/>
      <c r="I139" s="345"/>
    </row>
    <row r="143" ht="12.75">
      <c r="L143" s="394"/>
    </row>
  </sheetData>
  <sheetProtection/>
  <mergeCells count="4">
    <mergeCell ref="A3:I3"/>
    <mergeCell ref="G4:I4"/>
    <mergeCell ref="F1:I1"/>
    <mergeCell ref="B139:G139"/>
  </mergeCells>
  <printOptions/>
  <pageMargins left="0.48" right="0.1968503937007874" top="0.23" bottom="0.3937007874015748" header="0.31496062992125984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84">
      <selection activeCell="B96" sqref="A1:J96"/>
    </sheetView>
  </sheetViews>
  <sheetFormatPr defaultColWidth="9.00390625" defaultRowHeight="12.75"/>
  <cols>
    <col min="1" max="1" width="3.75390625" style="40" customWidth="1"/>
    <col min="2" max="2" width="71.875" style="41" customWidth="1"/>
    <col min="3" max="3" width="5.625" style="41" customWidth="1"/>
    <col min="4" max="4" width="5.125" style="42" customWidth="1"/>
    <col min="5" max="5" width="5.375" style="42" customWidth="1"/>
    <col min="6" max="6" width="13.875" style="42" customWidth="1"/>
    <col min="7" max="7" width="4.125" style="42" customWidth="1"/>
    <col min="8" max="8" width="12.375" style="42" customWidth="1"/>
    <col min="9" max="9" width="12.75390625" style="42" customWidth="1"/>
    <col min="10" max="10" width="13.875" style="58" customWidth="1"/>
    <col min="11" max="11" width="11.625" style="58" customWidth="1"/>
    <col min="12" max="16384" width="9.125" style="43" customWidth="1"/>
  </cols>
  <sheetData>
    <row r="1" spans="6:11" ht="94.5" customHeight="1">
      <c r="F1" s="443"/>
      <c r="G1" s="443"/>
      <c r="H1" s="443"/>
      <c r="I1" s="443"/>
      <c r="J1" s="443"/>
      <c r="K1" s="43"/>
    </row>
    <row r="2" spans="7:11" ht="12" customHeight="1">
      <c r="G2" s="44"/>
      <c r="H2" s="44"/>
      <c r="I2" s="44"/>
      <c r="J2" s="44"/>
      <c r="K2" s="43"/>
    </row>
    <row r="3" spans="1:10" s="164" customFormat="1" ht="49.5" customHeight="1">
      <c r="A3" s="420"/>
      <c r="B3" s="420"/>
      <c r="C3" s="420"/>
      <c r="D3" s="420"/>
      <c r="E3" s="420"/>
      <c r="F3" s="420"/>
      <c r="G3" s="420"/>
      <c r="H3" s="420"/>
      <c r="I3" s="420"/>
      <c r="J3" s="441"/>
    </row>
    <row r="4" spans="1:10" s="47" customFormat="1" ht="15.75">
      <c r="A4" s="277"/>
      <c r="B4" s="277"/>
      <c r="C4" s="277"/>
      <c r="D4" s="277"/>
      <c r="E4" s="277"/>
      <c r="F4" s="237"/>
      <c r="G4" s="442"/>
      <c r="H4" s="442"/>
      <c r="I4" s="442"/>
      <c r="J4" s="442"/>
    </row>
    <row r="5" spans="1:10" s="186" customFormat="1" ht="108.75" customHeight="1">
      <c r="A5" s="203"/>
      <c r="B5" s="203"/>
      <c r="C5" s="188"/>
      <c r="D5" s="189"/>
      <c r="E5" s="189"/>
      <c r="F5" s="189"/>
      <c r="G5" s="189"/>
      <c r="H5" s="189"/>
      <c r="I5" s="203"/>
      <c r="J5" s="203"/>
    </row>
    <row r="6" spans="1:10" s="191" customFormat="1" ht="15.75">
      <c r="A6" s="190"/>
      <c r="B6" s="190"/>
      <c r="C6" s="190"/>
      <c r="D6" s="188"/>
      <c r="E6" s="188"/>
      <c r="F6" s="188"/>
      <c r="G6" s="188"/>
      <c r="H6" s="188"/>
      <c r="I6" s="190"/>
      <c r="J6" s="190"/>
    </row>
    <row r="7" spans="1:11" s="201" customFormat="1" ht="18.75">
      <c r="A7" s="203"/>
      <c r="B7" s="280"/>
      <c r="C7" s="294"/>
      <c r="D7" s="269"/>
      <c r="E7" s="269"/>
      <c r="F7" s="269"/>
      <c r="G7" s="269"/>
      <c r="H7" s="286"/>
      <c r="I7" s="286"/>
      <c r="J7" s="286"/>
      <c r="K7" s="200"/>
    </row>
    <row r="8" spans="1:11" s="201" customFormat="1" ht="18.75">
      <c r="A8" s="190"/>
      <c r="B8" s="313"/>
      <c r="C8" s="338"/>
      <c r="D8" s="289"/>
      <c r="E8" s="289"/>
      <c r="F8" s="289"/>
      <c r="G8" s="289"/>
      <c r="H8" s="286"/>
      <c r="I8" s="286"/>
      <c r="J8" s="286"/>
      <c r="K8" s="202"/>
    </row>
    <row r="9" spans="1:11" s="201" customFormat="1" ht="31.5" customHeight="1">
      <c r="A9" s="190"/>
      <c r="B9" s="320"/>
      <c r="C9" s="338"/>
      <c r="D9" s="289"/>
      <c r="E9" s="289"/>
      <c r="F9" s="289"/>
      <c r="G9" s="289"/>
      <c r="H9" s="286"/>
      <c r="I9" s="286"/>
      <c r="J9" s="286"/>
      <c r="K9" s="335"/>
    </row>
    <row r="10" spans="1:10" ht="15.75">
      <c r="A10" s="190"/>
      <c r="B10" s="242"/>
      <c r="C10" s="241"/>
      <c r="D10" s="279"/>
      <c r="E10" s="279"/>
      <c r="F10" s="279"/>
      <c r="G10" s="279"/>
      <c r="H10" s="287"/>
      <c r="I10" s="287"/>
      <c r="J10" s="287"/>
    </row>
    <row r="11" spans="1:10" ht="15.75">
      <c r="A11" s="190"/>
      <c r="B11" s="242"/>
      <c r="C11" s="241"/>
      <c r="D11" s="279"/>
      <c r="E11" s="279"/>
      <c r="F11" s="279"/>
      <c r="G11" s="279"/>
      <c r="H11" s="287"/>
      <c r="I11" s="287"/>
      <c r="J11" s="287"/>
    </row>
    <row r="12" spans="1:10" ht="15.75">
      <c r="A12" s="239"/>
      <c r="B12" s="282"/>
      <c r="C12" s="303"/>
      <c r="D12" s="269"/>
      <c r="E12" s="269"/>
      <c r="F12" s="269"/>
      <c r="G12" s="269"/>
      <c r="H12" s="286"/>
      <c r="I12" s="286"/>
      <c r="J12" s="286"/>
    </row>
    <row r="13" spans="1:10" ht="15.75">
      <c r="A13" s="190"/>
      <c r="B13" s="280"/>
      <c r="C13" s="294"/>
      <c r="D13" s="289"/>
      <c r="E13" s="289"/>
      <c r="F13" s="289"/>
      <c r="G13" s="289"/>
      <c r="H13" s="312"/>
      <c r="I13" s="312"/>
      <c r="J13" s="312"/>
    </row>
    <row r="14" spans="1:10" ht="15.75">
      <c r="A14" s="190"/>
      <c r="B14" s="302"/>
      <c r="C14" s="294"/>
      <c r="D14" s="289"/>
      <c r="E14" s="289"/>
      <c r="F14" s="289"/>
      <c r="G14" s="289"/>
      <c r="H14" s="312"/>
      <c r="I14" s="312"/>
      <c r="J14" s="312"/>
    </row>
    <row r="15" spans="1:10" ht="15.75">
      <c r="A15" s="190"/>
      <c r="B15" s="302"/>
      <c r="C15" s="294"/>
      <c r="D15" s="289"/>
      <c r="E15" s="289"/>
      <c r="F15" s="289"/>
      <c r="G15" s="289"/>
      <c r="H15" s="312"/>
      <c r="I15" s="312"/>
      <c r="J15" s="312"/>
    </row>
    <row r="16" spans="1:10" ht="15.75">
      <c r="A16" s="190"/>
      <c r="B16" s="242"/>
      <c r="C16" s="304"/>
      <c r="D16" s="279"/>
      <c r="E16" s="279"/>
      <c r="F16" s="279"/>
      <c r="G16" s="279"/>
      <c r="H16" s="314"/>
      <c r="I16" s="314"/>
      <c r="J16" s="314"/>
    </row>
    <row r="17" spans="1:10" ht="15.75">
      <c r="A17" s="190"/>
      <c r="B17" s="242"/>
      <c r="C17" s="304"/>
      <c r="D17" s="279"/>
      <c r="E17" s="279"/>
      <c r="F17" s="279"/>
      <c r="G17" s="279"/>
      <c r="H17" s="314"/>
      <c r="I17" s="314"/>
      <c r="J17" s="314"/>
    </row>
    <row r="18" spans="1:10" ht="15.75">
      <c r="A18" s="190"/>
      <c r="B18" s="320"/>
      <c r="C18" s="294"/>
      <c r="D18" s="289"/>
      <c r="E18" s="289"/>
      <c r="F18" s="289"/>
      <c r="G18" s="289"/>
      <c r="H18" s="312"/>
      <c r="I18" s="312"/>
      <c r="J18" s="312"/>
    </row>
    <row r="19" spans="1:10" ht="15.75">
      <c r="A19" s="190"/>
      <c r="B19" s="242"/>
      <c r="C19" s="304"/>
      <c r="D19" s="279"/>
      <c r="E19" s="279"/>
      <c r="F19" s="279"/>
      <c r="G19" s="279"/>
      <c r="H19" s="314"/>
      <c r="I19" s="314"/>
      <c r="J19" s="314"/>
    </row>
    <row r="20" spans="1:10" ht="15.75">
      <c r="A20" s="190"/>
      <c r="B20" s="242"/>
      <c r="C20" s="304"/>
      <c r="D20" s="279"/>
      <c r="E20" s="279"/>
      <c r="F20" s="279"/>
      <c r="G20" s="279"/>
      <c r="H20" s="314"/>
      <c r="I20" s="314"/>
      <c r="J20" s="314"/>
    </row>
    <row r="21" spans="1:10" ht="15.75">
      <c r="A21" s="190"/>
      <c r="B21" s="242"/>
      <c r="C21" s="304"/>
      <c r="D21" s="279"/>
      <c r="E21" s="279"/>
      <c r="F21" s="279"/>
      <c r="G21" s="279"/>
      <c r="H21" s="314"/>
      <c r="I21" s="314"/>
      <c r="J21" s="314"/>
    </row>
    <row r="22" spans="1:10" ht="15.75">
      <c r="A22" s="190"/>
      <c r="B22" s="302"/>
      <c r="C22" s="294"/>
      <c r="D22" s="289"/>
      <c r="E22" s="289"/>
      <c r="F22" s="289"/>
      <c r="G22" s="289"/>
      <c r="H22" s="312"/>
      <c r="I22" s="312"/>
      <c r="J22" s="312"/>
    </row>
    <row r="23" spans="1:10" ht="15.75">
      <c r="A23" s="190"/>
      <c r="B23" s="284"/>
      <c r="C23" s="304"/>
      <c r="D23" s="285"/>
      <c r="E23" s="285"/>
      <c r="F23" s="279"/>
      <c r="G23" s="279"/>
      <c r="H23" s="314"/>
      <c r="I23" s="314"/>
      <c r="J23" s="314"/>
    </row>
    <row r="24" spans="1:10" ht="15.75">
      <c r="A24" s="190"/>
      <c r="B24" s="278"/>
      <c r="C24" s="304"/>
      <c r="D24" s="279"/>
      <c r="E24" s="279"/>
      <c r="F24" s="279"/>
      <c r="G24" s="279"/>
      <c r="H24" s="314"/>
      <c r="I24" s="314"/>
      <c r="J24" s="314"/>
    </row>
    <row r="25" spans="1:10" ht="15.75">
      <c r="A25" s="190"/>
      <c r="B25" s="302"/>
      <c r="C25" s="294"/>
      <c r="D25" s="289"/>
      <c r="E25" s="289"/>
      <c r="F25" s="289"/>
      <c r="G25" s="289"/>
      <c r="H25" s="312"/>
      <c r="I25" s="312"/>
      <c r="J25" s="312"/>
    </row>
    <row r="26" spans="1:10" ht="15.75">
      <c r="A26" s="190"/>
      <c r="B26" s="284"/>
      <c r="C26" s="304"/>
      <c r="D26" s="285"/>
      <c r="E26" s="285"/>
      <c r="F26" s="279"/>
      <c r="G26" s="279"/>
      <c r="H26" s="314"/>
      <c r="I26" s="314"/>
      <c r="J26" s="314"/>
    </row>
    <row r="27" spans="1:10" ht="15.75">
      <c r="A27" s="190"/>
      <c r="B27" s="278"/>
      <c r="C27" s="304"/>
      <c r="D27" s="279"/>
      <c r="E27" s="279"/>
      <c r="F27" s="279"/>
      <c r="G27" s="279"/>
      <c r="H27" s="314"/>
      <c r="I27" s="314"/>
      <c r="J27" s="314"/>
    </row>
    <row r="28" spans="1:10" ht="15.75">
      <c r="A28" s="190"/>
      <c r="B28" s="280"/>
      <c r="C28" s="304"/>
      <c r="D28" s="279"/>
      <c r="E28" s="279"/>
      <c r="F28" s="279"/>
      <c r="G28" s="279"/>
      <c r="H28" s="314"/>
      <c r="I28" s="314"/>
      <c r="J28" s="314"/>
    </row>
    <row r="29" spans="1:10" ht="15.75">
      <c r="A29" s="190"/>
      <c r="B29" s="278"/>
      <c r="C29" s="304"/>
      <c r="D29" s="279"/>
      <c r="E29" s="279"/>
      <c r="F29" s="279"/>
      <c r="G29" s="279"/>
      <c r="H29" s="314"/>
      <c r="I29" s="314"/>
      <c r="J29" s="314"/>
    </row>
    <row r="30" spans="1:10" ht="15.75">
      <c r="A30" s="239"/>
      <c r="B30" s="302"/>
      <c r="C30" s="294"/>
      <c r="D30" s="289"/>
      <c r="E30" s="289"/>
      <c r="F30" s="289"/>
      <c r="G30" s="289"/>
      <c r="H30" s="312"/>
      <c r="I30" s="312"/>
      <c r="J30" s="312"/>
    </row>
    <row r="31" spans="1:10" ht="15.75">
      <c r="A31" s="190"/>
      <c r="B31" s="280"/>
      <c r="C31" s="294"/>
      <c r="D31" s="289"/>
      <c r="E31" s="289"/>
      <c r="F31" s="289"/>
      <c r="G31" s="289"/>
      <c r="H31" s="312"/>
      <c r="I31" s="312"/>
      <c r="J31" s="312"/>
    </row>
    <row r="32" spans="1:10" ht="15.75">
      <c r="A32" s="190"/>
      <c r="B32" s="302"/>
      <c r="C32" s="294"/>
      <c r="D32" s="289"/>
      <c r="E32" s="289"/>
      <c r="F32" s="289"/>
      <c r="G32" s="289"/>
      <c r="H32" s="312"/>
      <c r="I32" s="312"/>
      <c r="J32" s="312"/>
    </row>
    <row r="33" spans="1:10" ht="15.75">
      <c r="A33" s="190"/>
      <c r="B33" s="293"/>
      <c r="C33" s="304"/>
      <c r="D33" s="279"/>
      <c r="E33" s="279"/>
      <c r="F33" s="279"/>
      <c r="G33" s="279"/>
      <c r="H33" s="314"/>
      <c r="I33" s="314"/>
      <c r="J33" s="314"/>
    </row>
    <row r="34" spans="1:11" s="355" customFormat="1" ht="15.75">
      <c r="A34" s="349"/>
      <c r="B34" s="350"/>
      <c r="C34" s="351"/>
      <c r="D34" s="352"/>
      <c r="E34" s="352"/>
      <c r="F34" s="352"/>
      <c r="G34" s="352"/>
      <c r="H34" s="353"/>
      <c r="I34" s="353"/>
      <c r="J34" s="353"/>
      <c r="K34" s="354"/>
    </row>
    <row r="35" spans="1:11" s="355" customFormat="1" ht="15.75">
      <c r="A35" s="349"/>
      <c r="B35" s="356"/>
      <c r="C35" s="351"/>
      <c r="D35" s="352"/>
      <c r="E35" s="352"/>
      <c r="F35" s="352"/>
      <c r="G35" s="352"/>
      <c r="H35" s="357"/>
      <c r="I35" s="357"/>
      <c r="J35" s="357"/>
      <c r="K35" s="354"/>
    </row>
    <row r="36" spans="1:11" s="355" customFormat="1" ht="15.75">
      <c r="A36" s="358"/>
      <c r="B36" s="359"/>
      <c r="C36" s="340"/>
      <c r="D36" s="341"/>
      <c r="E36" s="341"/>
      <c r="F36" s="341"/>
      <c r="G36" s="341"/>
      <c r="H36" s="360"/>
      <c r="I36" s="360"/>
      <c r="J36" s="360"/>
      <c r="K36" s="354"/>
    </row>
    <row r="37" spans="1:11" s="355" customFormat="1" ht="15.75">
      <c r="A37" s="358"/>
      <c r="B37" s="359"/>
      <c r="C37" s="340"/>
      <c r="D37" s="341"/>
      <c r="E37" s="341"/>
      <c r="F37" s="341"/>
      <c r="G37" s="341"/>
      <c r="H37" s="360"/>
      <c r="I37" s="360"/>
      <c r="J37" s="360"/>
      <c r="K37" s="354"/>
    </row>
    <row r="38" spans="1:10" ht="15.75">
      <c r="A38" s="303"/>
      <c r="B38" s="321"/>
      <c r="C38" s="305"/>
      <c r="D38" s="289"/>
      <c r="E38" s="289"/>
      <c r="F38" s="289"/>
      <c r="G38" s="289"/>
      <c r="H38" s="336"/>
      <c r="I38" s="336"/>
      <c r="J38" s="336"/>
    </row>
    <row r="39" spans="1:10" ht="15.75">
      <c r="A39" s="190"/>
      <c r="B39" s="280"/>
      <c r="C39" s="294"/>
      <c r="D39" s="289"/>
      <c r="E39" s="289"/>
      <c r="F39" s="289"/>
      <c r="G39" s="289"/>
      <c r="H39" s="290"/>
      <c r="I39" s="290"/>
      <c r="J39" s="290"/>
    </row>
    <row r="40" spans="1:10" ht="15.75">
      <c r="A40" s="190"/>
      <c r="B40" s="280"/>
      <c r="C40" s="294"/>
      <c r="D40" s="289"/>
      <c r="E40" s="289"/>
      <c r="F40" s="289"/>
      <c r="G40" s="289"/>
      <c r="H40" s="290"/>
      <c r="I40" s="290"/>
      <c r="J40" s="290"/>
    </row>
    <row r="41" spans="1:10" ht="15.75">
      <c r="A41" s="190"/>
      <c r="B41" s="284"/>
      <c r="C41" s="304"/>
      <c r="D41" s="285"/>
      <c r="E41" s="285"/>
      <c r="F41" s="279"/>
      <c r="G41" s="279"/>
      <c r="H41" s="288"/>
      <c r="I41" s="288"/>
      <c r="J41" s="288"/>
    </row>
    <row r="42" spans="1:10" ht="15.75">
      <c r="A42" s="190"/>
      <c r="B42" s="278"/>
      <c r="C42" s="304"/>
      <c r="D42" s="285"/>
      <c r="E42" s="285"/>
      <c r="F42" s="279"/>
      <c r="G42" s="279"/>
      <c r="H42" s="288"/>
      <c r="I42" s="288"/>
      <c r="J42" s="288"/>
    </row>
    <row r="43" spans="1:10" ht="15.75">
      <c r="A43" s="190"/>
      <c r="B43" s="284"/>
      <c r="C43" s="304"/>
      <c r="D43" s="285"/>
      <c r="E43" s="285"/>
      <c r="F43" s="279"/>
      <c r="G43" s="279"/>
      <c r="H43" s="288"/>
      <c r="I43" s="288"/>
      <c r="J43" s="288"/>
    </row>
    <row r="44" spans="1:10" ht="15.75">
      <c r="A44" s="190"/>
      <c r="B44" s="278"/>
      <c r="C44" s="304"/>
      <c r="D44" s="285"/>
      <c r="E44" s="285"/>
      <c r="F44" s="279"/>
      <c r="G44" s="279"/>
      <c r="H44" s="288"/>
      <c r="I44" s="288"/>
      <c r="J44" s="288"/>
    </row>
    <row r="45" spans="1:10" ht="15.75">
      <c r="A45" s="190"/>
      <c r="B45" s="284"/>
      <c r="C45" s="304"/>
      <c r="D45" s="285"/>
      <c r="E45" s="285"/>
      <c r="F45" s="279"/>
      <c r="G45" s="279"/>
      <c r="H45" s="288"/>
      <c r="I45" s="288"/>
      <c r="J45" s="288"/>
    </row>
    <row r="46" spans="1:10" ht="15.75">
      <c r="A46" s="190"/>
      <c r="B46" s="278"/>
      <c r="C46" s="304"/>
      <c r="D46" s="285"/>
      <c r="E46" s="285"/>
      <c r="F46" s="279"/>
      <c r="G46" s="279"/>
      <c r="H46" s="288"/>
      <c r="I46" s="288"/>
      <c r="J46" s="288"/>
    </row>
    <row r="47" spans="1:10" ht="15.75">
      <c r="A47" s="190"/>
      <c r="B47" s="292"/>
      <c r="C47" s="254"/>
      <c r="D47" s="289"/>
      <c r="E47" s="289"/>
      <c r="F47" s="289"/>
      <c r="G47" s="289"/>
      <c r="H47" s="336"/>
      <c r="I47" s="336"/>
      <c r="J47" s="336"/>
    </row>
    <row r="48" spans="1:10" ht="15.75">
      <c r="A48" s="190"/>
      <c r="B48" s="280"/>
      <c r="C48" s="294"/>
      <c r="D48" s="289"/>
      <c r="E48" s="289"/>
      <c r="F48" s="289"/>
      <c r="G48" s="289"/>
      <c r="H48" s="290"/>
      <c r="I48" s="290"/>
      <c r="J48" s="290"/>
    </row>
    <row r="49" spans="1:10" ht="15.75">
      <c r="A49" s="190"/>
      <c r="B49" s="293"/>
      <c r="C49" s="304"/>
      <c r="D49" s="279"/>
      <c r="E49" s="279"/>
      <c r="F49" s="289"/>
      <c r="G49" s="289"/>
      <c r="H49" s="290"/>
      <c r="I49" s="290"/>
      <c r="J49" s="290"/>
    </row>
    <row r="50" spans="1:10" ht="15.75">
      <c r="A50" s="190"/>
      <c r="B50" s="291"/>
      <c r="C50" s="304"/>
      <c r="D50" s="279"/>
      <c r="E50" s="279"/>
      <c r="F50" s="279"/>
      <c r="G50" s="279"/>
      <c r="H50" s="288"/>
      <c r="I50" s="288"/>
      <c r="J50" s="288"/>
    </row>
    <row r="51" spans="1:11" s="348" customFormat="1" ht="15.75">
      <c r="A51" s="190"/>
      <c r="B51" s="283"/>
      <c r="C51" s="294"/>
      <c r="D51" s="289"/>
      <c r="E51" s="289"/>
      <c r="F51" s="289"/>
      <c r="G51" s="289"/>
      <c r="H51" s="286"/>
      <c r="I51" s="286"/>
      <c r="J51" s="286"/>
      <c r="K51" s="369"/>
    </row>
    <row r="52" spans="1:11" s="348" customFormat="1" ht="15.75">
      <c r="A52" s="190"/>
      <c r="B52" s="293"/>
      <c r="C52" s="304"/>
      <c r="D52" s="289"/>
      <c r="E52" s="289"/>
      <c r="F52" s="279"/>
      <c r="G52" s="279"/>
      <c r="H52" s="287"/>
      <c r="I52" s="287"/>
      <c r="J52" s="287"/>
      <c r="K52" s="369"/>
    </row>
    <row r="53" spans="1:11" s="348" customFormat="1" ht="15.75">
      <c r="A53" s="190"/>
      <c r="B53" s="284"/>
      <c r="C53" s="241"/>
      <c r="D53" s="279"/>
      <c r="E53" s="279"/>
      <c r="F53" s="279"/>
      <c r="G53" s="279"/>
      <c r="H53" s="287"/>
      <c r="I53" s="287"/>
      <c r="J53" s="287"/>
      <c r="K53" s="369"/>
    </row>
    <row r="54" spans="1:11" s="348" customFormat="1" ht="15.75">
      <c r="A54" s="190"/>
      <c r="B54" s="311"/>
      <c r="C54" s="304"/>
      <c r="D54" s="279"/>
      <c r="E54" s="279"/>
      <c r="F54" s="279"/>
      <c r="G54" s="279"/>
      <c r="H54" s="287"/>
      <c r="I54" s="287"/>
      <c r="J54" s="287"/>
      <c r="K54" s="369"/>
    </row>
    <row r="55" spans="1:11" s="348" customFormat="1" ht="15.75" hidden="1">
      <c r="A55" s="303"/>
      <c r="B55" s="254"/>
      <c r="C55" s="294"/>
      <c r="D55" s="289"/>
      <c r="E55" s="289"/>
      <c r="F55" s="289"/>
      <c r="G55" s="289"/>
      <c r="H55" s="286"/>
      <c r="I55" s="312"/>
      <c r="J55" s="312"/>
      <c r="K55" s="369"/>
    </row>
    <row r="56" spans="1:11" s="348" customFormat="1" ht="15.75" hidden="1">
      <c r="A56" s="190"/>
      <c r="B56" s="370"/>
      <c r="C56" s="254"/>
      <c r="D56" s="371"/>
      <c r="E56" s="371"/>
      <c r="F56" s="371"/>
      <c r="G56" s="371"/>
      <c r="H56" s="372"/>
      <c r="I56" s="373"/>
      <c r="J56" s="373"/>
      <c r="K56" s="369"/>
    </row>
    <row r="57" spans="1:10" ht="15.75">
      <c r="A57" s="303"/>
      <c r="B57" s="316"/>
      <c r="C57" s="294"/>
      <c r="D57" s="289"/>
      <c r="E57" s="289"/>
      <c r="F57" s="289"/>
      <c r="G57" s="289"/>
      <c r="H57" s="312"/>
      <c r="I57" s="312"/>
      <c r="J57" s="312"/>
    </row>
    <row r="58" spans="1:10" ht="15.75">
      <c r="A58" s="190"/>
      <c r="B58" s="283"/>
      <c r="C58" s="294"/>
      <c r="D58" s="289"/>
      <c r="E58" s="289"/>
      <c r="F58" s="289"/>
      <c r="G58" s="289"/>
      <c r="H58" s="312"/>
      <c r="I58" s="312"/>
      <c r="J58" s="312"/>
    </row>
    <row r="59" spans="1:10" ht="15.75">
      <c r="A59" s="190"/>
      <c r="B59" s="293"/>
      <c r="C59" s="304"/>
      <c r="D59" s="279"/>
      <c r="E59" s="279"/>
      <c r="F59" s="279"/>
      <c r="G59" s="279"/>
      <c r="H59" s="287"/>
      <c r="I59" s="287"/>
      <c r="J59" s="287"/>
    </row>
    <row r="60" spans="1:10" ht="15.75">
      <c r="A60" s="190"/>
      <c r="B60" s="310"/>
      <c r="C60" s="304"/>
      <c r="D60" s="279"/>
      <c r="E60" s="279"/>
      <c r="F60" s="279"/>
      <c r="G60" s="279"/>
      <c r="H60" s="287"/>
      <c r="I60" s="287"/>
      <c r="J60" s="287"/>
    </row>
    <row r="61" spans="1:10" ht="15.75">
      <c r="A61" s="190"/>
      <c r="B61" s="293"/>
      <c r="C61" s="304"/>
      <c r="D61" s="279"/>
      <c r="E61" s="279"/>
      <c r="F61" s="279"/>
      <c r="G61" s="279"/>
      <c r="H61" s="287"/>
      <c r="I61" s="287"/>
      <c r="J61" s="287"/>
    </row>
    <row r="62" spans="1:10" ht="15.75">
      <c r="A62" s="190"/>
      <c r="B62" s="310"/>
      <c r="C62" s="304"/>
      <c r="D62" s="279"/>
      <c r="E62" s="279"/>
      <c r="F62" s="279"/>
      <c r="G62" s="279"/>
      <c r="H62" s="287"/>
      <c r="I62" s="287"/>
      <c r="J62" s="287"/>
    </row>
    <row r="63" spans="1:10" ht="15.75">
      <c r="A63" s="190"/>
      <c r="B63" s="325"/>
      <c r="C63" s="304"/>
      <c r="D63" s="279"/>
      <c r="E63" s="279"/>
      <c r="F63" s="279"/>
      <c r="G63" s="279"/>
      <c r="H63" s="337"/>
      <c r="I63" s="287"/>
      <c r="J63" s="287"/>
    </row>
    <row r="64" spans="1:10" ht="15.75">
      <c r="A64" s="190"/>
      <c r="B64" s="310"/>
      <c r="C64" s="304"/>
      <c r="D64" s="279"/>
      <c r="E64" s="279"/>
      <c r="F64" s="279"/>
      <c r="G64" s="279"/>
      <c r="H64" s="337"/>
      <c r="I64" s="337"/>
      <c r="J64" s="337"/>
    </row>
    <row r="65" spans="1:10" ht="15.75">
      <c r="A65" s="190"/>
      <c r="B65" s="325"/>
      <c r="C65" s="304"/>
      <c r="D65" s="279"/>
      <c r="E65" s="279"/>
      <c r="F65" s="279"/>
      <c r="G65" s="279"/>
      <c r="H65" s="287"/>
      <c r="I65" s="287"/>
      <c r="J65" s="287"/>
    </row>
    <row r="66" spans="1:10" ht="15.75">
      <c r="A66" s="190"/>
      <c r="B66" s="310"/>
      <c r="C66" s="304"/>
      <c r="D66" s="279"/>
      <c r="E66" s="279"/>
      <c r="F66" s="279"/>
      <c r="G66" s="279"/>
      <c r="H66" s="287"/>
      <c r="I66" s="287"/>
      <c r="J66" s="287"/>
    </row>
    <row r="67" spans="1:10" ht="15.75">
      <c r="A67" s="190"/>
      <c r="B67" s="293"/>
      <c r="C67" s="304"/>
      <c r="D67" s="279"/>
      <c r="E67" s="279"/>
      <c r="F67" s="279"/>
      <c r="G67" s="279"/>
      <c r="H67" s="287"/>
      <c r="I67" s="287"/>
      <c r="J67" s="287"/>
    </row>
    <row r="68" spans="1:10" ht="15.75">
      <c r="A68" s="190"/>
      <c r="B68" s="310"/>
      <c r="C68" s="304"/>
      <c r="D68" s="279"/>
      <c r="E68" s="279"/>
      <c r="F68" s="279"/>
      <c r="G68" s="279"/>
      <c r="H68" s="287"/>
      <c r="I68" s="287"/>
      <c r="J68" s="287"/>
    </row>
    <row r="69" spans="1:10" ht="15.75">
      <c r="A69" s="190"/>
      <c r="B69" s="293"/>
      <c r="C69" s="304"/>
      <c r="D69" s="279"/>
      <c r="E69" s="279"/>
      <c r="F69" s="279"/>
      <c r="G69" s="279"/>
      <c r="H69" s="287"/>
      <c r="I69" s="287"/>
      <c r="J69" s="287"/>
    </row>
    <row r="70" spans="1:10" ht="15.75">
      <c r="A70" s="190"/>
      <c r="B70" s="310"/>
      <c r="C70" s="304"/>
      <c r="D70" s="279"/>
      <c r="E70" s="279"/>
      <c r="F70" s="279"/>
      <c r="G70" s="279"/>
      <c r="H70" s="287"/>
      <c r="I70" s="287"/>
      <c r="J70" s="287"/>
    </row>
    <row r="71" spans="1:10" ht="15.75">
      <c r="A71" s="190"/>
      <c r="B71" s="293"/>
      <c r="C71" s="304"/>
      <c r="D71" s="279"/>
      <c r="E71" s="279"/>
      <c r="F71" s="279"/>
      <c r="G71" s="279"/>
      <c r="H71" s="287"/>
      <c r="I71" s="287"/>
      <c r="J71" s="287"/>
    </row>
    <row r="72" spans="1:10" ht="15.75">
      <c r="A72" s="190"/>
      <c r="B72" s="310"/>
      <c r="C72" s="304"/>
      <c r="D72" s="279"/>
      <c r="E72" s="279"/>
      <c r="F72" s="279"/>
      <c r="G72" s="279"/>
      <c r="H72" s="287"/>
      <c r="I72" s="287"/>
      <c r="J72" s="287"/>
    </row>
    <row r="73" spans="1:10" ht="15.75">
      <c r="A73" s="190"/>
      <c r="B73" s="293"/>
      <c r="C73" s="304"/>
      <c r="D73" s="279"/>
      <c r="E73" s="279"/>
      <c r="F73" s="279"/>
      <c r="G73" s="279"/>
      <c r="H73" s="314"/>
      <c r="I73" s="314"/>
      <c r="J73" s="314"/>
    </row>
    <row r="74" spans="1:10" ht="15.75">
      <c r="A74" s="190"/>
      <c r="B74" s="310"/>
      <c r="C74" s="304"/>
      <c r="D74" s="279"/>
      <c r="E74" s="279"/>
      <c r="F74" s="279"/>
      <c r="G74" s="279"/>
      <c r="H74" s="314"/>
      <c r="I74" s="314"/>
      <c r="J74" s="314"/>
    </row>
    <row r="75" spans="1:10" ht="15.75">
      <c r="A75" s="190"/>
      <c r="B75" s="281"/>
      <c r="C75" s="294"/>
      <c r="D75" s="289"/>
      <c r="E75" s="289"/>
      <c r="F75" s="289"/>
      <c r="G75" s="289"/>
      <c r="H75" s="312"/>
      <c r="I75" s="312"/>
      <c r="J75" s="312"/>
    </row>
    <row r="76" spans="1:10" ht="15.75">
      <c r="A76" s="190"/>
      <c r="B76" s="293"/>
      <c r="C76" s="304"/>
      <c r="D76" s="279"/>
      <c r="E76" s="279"/>
      <c r="F76" s="279"/>
      <c r="G76" s="279"/>
      <c r="H76" s="314"/>
      <c r="I76" s="314"/>
      <c r="J76" s="314"/>
    </row>
    <row r="77" spans="1:10" ht="15.75">
      <c r="A77" s="190"/>
      <c r="B77" s="310"/>
      <c r="C77" s="304"/>
      <c r="D77" s="279"/>
      <c r="E77" s="279"/>
      <c r="F77" s="279"/>
      <c r="G77" s="279"/>
      <c r="H77" s="314"/>
      <c r="I77" s="314"/>
      <c r="J77" s="314"/>
    </row>
    <row r="78" spans="1:10" ht="15.75">
      <c r="A78" s="190"/>
      <c r="B78" s="293"/>
      <c r="C78" s="304"/>
      <c r="D78" s="279"/>
      <c r="E78" s="279"/>
      <c r="F78" s="279"/>
      <c r="G78" s="279"/>
      <c r="H78" s="287"/>
      <c r="I78" s="287"/>
      <c r="J78" s="287"/>
    </row>
    <row r="79" spans="1:10" ht="15.75">
      <c r="A79" s="190"/>
      <c r="B79" s="310"/>
      <c r="C79" s="304"/>
      <c r="D79" s="279"/>
      <c r="E79" s="279"/>
      <c r="F79" s="279"/>
      <c r="G79" s="279"/>
      <c r="H79" s="287"/>
      <c r="I79" s="287"/>
      <c r="J79" s="287"/>
    </row>
    <row r="80" spans="1:10" ht="15.75">
      <c r="A80" s="190"/>
      <c r="B80" s="339"/>
      <c r="C80" s="340"/>
      <c r="D80" s="341"/>
      <c r="E80" s="341"/>
      <c r="F80" s="341"/>
      <c r="G80" s="341"/>
      <c r="H80" s="342"/>
      <c r="I80" s="342"/>
      <c r="J80" s="342"/>
    </row>
    <row r="81" spans="1:10" ht="15.75">
      <c r="A81" s="190"/>
      <c r="B81" s="343"/>
      <c r="C81" s="340"/>
      <c r="D81" s="341"/>
      <c r="E81" s="341"/>
      <c r="F81" s="341"/>
      <c r="G81" s="341"/>
      <c r="H81" s="342"/>
      <c r="I81" s="342"/>
      <c r="J81" s="342"/>
    </row>
    <row r="82" spans="1:10" ht="15.75">
      <c r="A82" s="190"/>
      <c r="B82" s="293"/>
      <c r="C82" s="304"/>
      <c r="D82" s="279"/>
      <c r="E82" s="279"/>
      <c r="F82" s="279"/>
      <c r="G82" s="279"/>
      <c r="H82" s="314"/>
      <c r="I82" s="314"/>
      <c r="J82" s="314"/>
    </row>
    <row r="83" spans="1:10" ht="15.75">
      <c r="A83" s="190"/>
      <c r="B83" s="310"/>
      <c r="C83" s="304"/>
      <c r="D83" s="279"/>
      <c r="E83" s="279"/>
      <c r="F83" s="279"/>
      <c r="G83" s="279"/>
      <c r="H83" s="314"/>
      <c r="I83" s="314"/>
      <c r="J83" s="314"/>
    </row>
    <row r="84" spans="1:10" ht="15.75">
      <c r="A84" s="190"/>
      <c r="B84" s="293"/>
      <c r="C84" s="304"/>
      <c r="D84" s="279"/>
      <c r="E84" s="279"/>
      <c r="F84" s="279"/>
      <c r="G84" s="279"/>
      <c r="H84" s="287"/>
      <c r="I84" s="287"/>
      <c r="J84" s="287"/>
    </row>
    <row r="85" spans="1:10" ht="15.75">
      <c r="A85" s="190"/>
      <c r="B85" s="310"/>
      <c r="C85" s="304"/>
      <c r="D85" s="279"/>
      <c r="E85" s="279"/>
      <c r="F85" s="279"/>
      <c r="G85" s="279"/>
      <c r="H85" s="287"/>
      <c r="I85" s="287"/>
      <c r="J85" s="287"/>
    </row>
    <row r="86" spans="1:10" ht="15.75">
      <c r="A86" s="190"/>
      <c r="B86" s="293"/>
      <c r="C86" s="304"/>
      <c r="D86" s="279"/>
      <c r="E86" s="279"/>
      <c r="F86" s="279"/>
      <c r="G86" s="279"/>
      <c r="H86" s="287"/>
      <c r="I86" s="287"/>
      <c r="J86" s="287"/>
    </row>
    <row r="87" spans="1:10" ht="15.75">
      <c r="A87" s="190"/>
      <c r="B87" s="310"/>
      <c r="C87" s="304"/>
      <c r="D87" s="279"/>
      <c r="E87" s="279"/>
      <c r="F87" s="279"/>
      <c r="G87" s="279"/>
      <c r="H87" s="287"/>
      <c r="I87" s="287"/>
      <c r="J87" s="287"/>
    </row>
    <row r="88" spans="1:11" s="355" customFormat="1" ht="15.75">
      <c r="A88" s="190"/>
      <c r="B88" s="325"/>
      <c r="C88" s="304"/>
      <c r="D88" s="279"/>
      <c r="E88" s="279"/>
      <c r="F88" s="279"/>
      <c r="G88" s="279"/>
      <c r="H88" s="287"/>
      <c r="I88" s="287"/>
      <c r="J88" s="287"/>
      <c r="K88" s="354"/>
    </row>
    <row r="89" spans="1:11" s="355" customFormat="1" ht="15.75">
      <c r="A89" s="190"/>
      <c r="B89" s="310"/>
      <c r="C89" s="304"/>
      <c r="D89" s="279"/>
      <c r="E89" s="279"/>
      <c r="F89" s="279"/>
      <c r="G89" s="279"/>
      <c r="H89" s="287"/>
      <c r="I89" s="287"/>
      <c r="J89" s="287"/>
      <c r="K89" s="354"/>
    </row>
    <row r="90" spans="1:11" s="355" customFormat="1" ht="15.75">
      <c r="A90" s="190"/>
      <c r="B90" s="281"/>
      <c r="C90" s="294"/>
      <c r="D90" s="289"/>
      <c r="E90" s="289"/>
      <c r="F90" s="289"/>
      <c r="G90" s="289"/>
      <c r="H90" s="286"/>
      <c r="I90" s="286"/>
      <c r="J90" s="286"/>
      <c r="K90" s="354"/>
    </row>
    <row r="91" spans="1:11" s="355" customFormat="1" ht="15.75">
      <c r="A91" s="190"/>
      <c r="B91" s="395"/>
      <c r="C91" s="304"/>
      <c r="D91" s="279"/>
      <c r="E91" s="279"/>
      <c r="F91" s="279"/>
      <c r="G91" s="279"/>
      <c r="H91" s="287"/>
      <c r="I91" s="287"/>
      <c r="J91" s="287"/>
      <c r="K91" s="354"/>
    </row>
    <row r="92" spans="1:11" s="355" customFormat="1" ht="15.75">
      <c r="A92" s="190"/>
      <c r="B92" s="311"/>
      <c r="C92" s="304"/>
      <c r="D92" s="279"/>
      <c r="E92" s="279"/>
      <c r="F92" s="279"/>
      <c r="G92" s="279"/>
      <c r="H92" s="287"/>
      <c r="I92" s="287"/>
      <c r="J92" s="287"/>
      <c r="K92" s="354"/>
    </row>
    <row r="93" spans="1:11" s="355" customFormat="1" ht="15.75">
      <c r="A93" s="190"/>
      <c r="B93" s="396"/>
      <c r="C93" s="294"/>
      <c r="D93" s="289"/>
      <c r="E93" s="289"/>
      <c r="F93" s="289"/>
      <c r="G93" s="289"/>
      <c r="H93" s="286"/>
      <c r="I93" s="286"/>
      <c r="J93" s="286"/>
      <c r="K93" s="354"/>
    </row>
    <row r="94" spans="1:11" s="355" customFormat="1" ht="15.75">
      <c r="A94" s="190"/>
      <c r="B94" s="395"/>
      <c r="C94" s="304"/>
      <c r="D94" s="279"/>
      <c r="E94" s="279"/>
      <c r="F94" s="279"/>
      <c r="G94" s="279"/>
      <c r="H94" s="287"/>
      <c r="I94" s="287"/>
      <c r="J94" s="287"/>
      <c r="K94" s="354"/>
    </row>
    <row r="95" spans="1:11" s="355" customFormat="1" ht="15.75">
      <c r="A95" s="190"/>
      <c r="B95" s="311"/>
      <c r="C95" s="304"/>
      <c r="D95" s="279"/>
      <c r="E95" s="279"/>
      <c r="F95" s="279"/>
      <c r="G95" s="279"/>
      <c r="H95" s="287"/>
      <c r="I95" s="287"/>
      <c r="J95" s="287"/>
      <c r="K95" s="354"/>
    </row>
    <row r="96" spans="1:11" s="355" customFormat="1" ht="15.75">
      <c r="A96" s="190"/>
      <c r="B96" s="280"/>
      <c r="C96" s="294"/>
      <c r="D96" s="289"/>
      <c r="E96" s="289"/>
      <c r="F96" s="289"/>
      <c r="G96" s="289"/>
      <c r="H96" s="286"/>
      <c r="I96" s="286"/>
      <c r="J96" s="286"/>
      <c r="K96" s="354"/>
    </row>
    <row r="97" spans="1:11" s="355" customFormat="1" ht="15.75">
      <c r="A97" s="190"/>
      <c r="B97" s="310"/>
      <c r="C97" s="304"/>
      <c r="D97" s="279"/>
      <c r="E97" s="279"/>
      <c r="F97" s="279"/>
      <c r="G97" s="279"/>
      <c r="H97" s="287"/>
      <c r="I97" s="287"/>
      <c r="J97" s="287"/>
      <c r="K97" s="354"/>
    </row>
    <row r="98" spans="1:11" s="355" customFormat="1" ht="15.75">
      <c r="A98" s="358"/>
      <c r="B98" s="396"/>
      <c r="C98" s="294"/>
      <c r="D98" s="289"/>
      <c r="E98" s="289"/>
      <c r="F98" s="289"/>
      <c r="G98" s="289"/>
      <c r="H98" s="353"/>
      <c r="I98" s="353"/>
      <c r="J98" s="353"/>
      <c r="K98" s="354"/>
    </row>
    <row r="99" spans="1:11" s="355" customFormat="1" ht="15.75">
      <c r="A99" s="358"/>
      <c r="B99" s="310"/>
      <c r="C99" s="304"/>
      <c r="D99" s="279"/>
      <c r="E99" s="279"/>
      <c r="F99" s="279"/>
      <c r="G99" s="279"/>
      <c r="H99" s="342"/>
      <c r="I99" s="342"/>
      <c r="J99" s="342"/>
      <c r="K99" s="354"/>
    </row>
    <row r="100" spans="1:11" s="355" customFormat="1" ht="15.75">
      <c r="A100" s="358"/>
      <c r="B100" s="367"/>
      <c r="C100" s="351"/>
      <c r="D100" s="365"/>
      <c r="E100" s="365"/>
      <c r="F100" s="352"/>
      <c r="G100" s="352"/>
      <c r="H100" s="353"/>
      <c r="I100" s="353"/>
      <c r="J100" s="353"/>
      <c r="K100" s="354"/>
    </row>
    <row r="101" spans="1:11" s="355" customFormat="1" ht="15.75">
      <c r="A101" s="358"/>
      <c r="B101" s="367"/>
      <c r="C101" s="351"/>
      <c r="D101" s="365"/>
      <c r="E101" s="365"/>
      <c r="F101" s="352"/>
      <c r="G101" s="352"/>
      <c r="H101" s="353"/>
      <c r="I101" s="353"/>
      <c r="J101" s="353"/>
      <c r="K101" s="354"/>
    </row>
    <row r="102" spans="1:11" s="355" customFormat="1" ht="15.75" hidden="1">
      <c r="A102" s="358"/>
      <c r="B102" s="368"/>
      <c r="C102" s="340"/>
      <c r="D102" s="365"/>
      <c r="E102" s="365"/>
      <c r="F102" s="341"/>
      <c r="G102" s="341"/>
      <c r="H102" s="342"/>
      <c r="I102" s="342"/>
      <c r="J102" s="342"/>
      <c r="K102" s="354"/>
    </row>
    <row r="103" spans="1:11" s="355" customFormat="1" ht="15.75" hidden="1">
      <c r="A103" s="358"/>
      <c r="B103" s="368"/>
      <c r="C103" s="340"/>
      <c r="D103" s="365"/>
      <c r="E103" s="365"/>
      <c r="F103" s="341"/>
      <c r="G103" s="341"/>
      <c r="H103" s="342"/>
      <c r="I103" s="342"/>
      <c r="J103" s="342"/>
      <c r="K103" s="354"/>
    </row>
    <row r="104" spans="1:11" s="355" customFormat="1" ht="15.75" hidden="1">
      <c r="A104" s="358"/>
      <c r="B104" s="356"/>
      <c r="C104" s="351"/>
      <c r="D104" s="365"/>
      <c r="E104" s="365"/>
      <c r="F104" s="352"/>
      <c r="G104" s="352"/>
      <c r="H104" s="353"/>
      <c r="I104" s="353"/>
      <c r="J104" s="353"/>
      <c r="K104" s="354"/>
    </row>
    <row r="105" spans="1:11" s="355" customFormat="1" ht="15.75">
      <c r="A105" s="358"/>
      <c r="B105" s="367"/>
      <c r="C105" s="351"/>
      <c r="D105" s="365"/>
      <c r="E105" s="365"/>
      <c r="F105" s="352"/>
      <c r="G105" s="352"/>
      <c r="H105" s="353"/>
      <c r="I105" s="353"/>
      <c r="J105" s="353"/>
      <c r="K105" s="354"/>
    </row>
    <row r="106" spans="1:10" ht="15.75">
      <c r="A106" s="358"/>
      <c r="B106" s="368"/>
      <c r="C106" s="340"/>
      <c r="D106" s="365"/>
      <c r="E106" s="365"/>
      <c r="F106" s="341"/>
      <c r="G106" s="341"/>
      <c r="H106" s="342"/>
      <c r="I106" s="342"/>
      <c r="J106" s="342"/>
    </row>
    <row r="107" spans="1:10" ht="15.75">
      <c r="A107" s="358"/>
      <c r="B107" s="343"/>
      <c r="C107" s="340"/>
      <c r="D107" s="365"/>
      <c r="E107" s="365"/>
      <c r="F107" s="341"/>
      <c r="G107" s="341"/>
      <c r="H107" s="342"/>
      <c r="I107" s="342"/>
      <c r="J107" s="342"/>
    </row>
    <row r="108" spans="1:10" ht="15.75">
      <c r="A108" s="303"/>
      <c r="B108" s="315"/>
      <c r="C108" s="294"/>
      <c r="D108" s="269"/>
      <c r="E108" s="269"/>
      <c r="F108" s="317"/>
      <c r="G108" s="269"/>
      <c r="H108" s="286"/>
      <c r="I108" s="286"/>
      <c r="J108" s="286"/>
    </row>
    <row r="109" spans="1:10" ht="15.75">
      <c r="A109" s="190"/>
      <c r="B109" s="316"/>
      <c r="C109" s="292"/>
      <c r="D109" s="317"/>
      <c r="E109" s="317"/>
      <c r="F109" s="317"/>
      <c r="G109" s="317"/>
      <c r="H109" s="318"/>
      <c r="I109" s="318"/>
      <c r="J109" s="318"/>
    </row>
    <row r="110" spans="1:10" ht="15.75">
      <c r="A110" s="190"/>
      <c r="B110" s="302"/>
      <c r="C110" s="294"/>
      <c r="D110" s="289"/>
      <c r="E110" s="289"/>
      <c r="F110" s="289"/>
      <c r="G110" s="289"/>
      <c r="H110" s="344"/>
      <c r="I110" s="344"/>
      <c r="J110" s="344"/>
    </row>
    <row r="111" spans="1:10" ht="15.75">
      <c r="A111" s="190"/>
      <c r="B111" s="293"/>
      <c r="C111" s="304"/>
      <c r="D111" s="279"/>
      <c r="E111" s="279"/>
      <c r="F111" s="279"/>
      <c r="G111" s="279"/>
      <c r="H111" s="287"/>
      <c r="I111" s="287"/>
      <c r="J111" s="287"/>
    </row>
    <row r="112" spans="1:10" ht="15.75">
      <c r="A112" s="190"/>
      <c r="B112" s="284"/>
      <c r="C112" s="241"/>
      <c r="D112" s="279"/>
      <c r="E112" s="279"/>
      <c r="F112" s="279"/>
      <c r="G112" s="279"/>
      <c r="H112" s="287"/>
      <c r="I112" s="287"/>
      <c r="J112" s="287"/>
    </row>
    <row r="113" spans="1:10" ht="15.75">
      <c r="A113" s="190"/>
      <c r="B113" s="311"/>
      <c r="C113" s="304"/>
      <c r="D113" s="279"/>
      <c r="E113" s="279"/>
      <c r="F113" s="279"/>
      <c r="G113" s="279"/>
      <c r="H113" s="287"/>
      <c r="I113" s="287"/>
      <c r="J113" s="287"/>
    </row>
    <row r="114" spans="1:10" ht="15.75">
      <c r="A114" s="190"/>
      <c r="B114" s="293"/>
      <c r="C114" s="304"/>
      <c r="D114" s="279"/>
      <c r="E114" s="279"/>
      <c r="F114" s="279"/>
      <c r="G114" s="279"/>
      <c r="H114" s="287"/>
      <c r="I114" s="287"/>
      <c r="J114" s="287"/>
    </row>
    <row r="115" spans="1:10" ht="15.75">
      <c r="A115" s="190"/>
      <c r="B115" s="284"/>
      <c r="C115" s="241"/>
      <c r="D115" s="279"/>
      <c r="E115" s="279"/>
      <c r="F115" s="279"/>
      <c r="G115" s="279"/>
      <c r="H115" s="287"/>
      <c r="I115" s="287"/>
      <c r="J115" s="287"/>
    </row>
    <row r="116" spans="1:10" ht="15.75">
      <c r="A116" s="190"/>
      <c r="B116" s="311"/>
      <c r="C116" s="304"/>
      <c r="D116" s="279"/>
      <c r="E116" s="279"/>
      <c r="F116" s="279"/>
      <c r="G116" s="279"/>
      <c r="H116" s="287"/>
      <c r="I116" s="287"/>
      <c r="J116" s="287"/>
    </row>
    <row r="117" spans="1:10" ht="15">
      <c r="A117" s="303"/>
      <c r="B117" s="297"/>
      <c r="C117" s="308"/>
      <c r="D117" s="289"/>
      <c r="E117" s="289"/>
      <c r="F117" s="289"/>
      <c r="G117" s="289"/>
      <c r="H117" s="286"/>
      <c r="I117" s="286"/>
      <c r="J117" s="286"/>
    </row>
    <row r="118" spans="1:10" ht="15.75">
      <c r="A118" s="190"/>
      <c r="B118" s="280"/>
      <c r="C118" s="307"/>
      <c r="D118" s="289"/>
      <c r="E118" s="289"/>
      <c r="F118" s="289"/>
      <c r="G118" s="289"/>
      <c r="H118" s="286"/>
      <c r="I118" s="286"/>
      <c r="J118" s="286"/>
    </row>
    <row r="119" spans="1:10" ht="15.75">
      <c r="A119" s="190"/>
      <c r="B119" s="322"/>
      <c r="C119" s="306"/>
      <c r="D119" s="279"/>
      <c r="E119" s="279"/>
      <c r="F119" s="279"/>
      <c r="G119" s="279"/>
      <c r="H119" s="287"/>
      <c r="I119" s="287"/>
      <c r="J119" s="287"/>
    </row>
    <row r="120" spans="1:10" ht="15.75">
      <c r="A120" s="190"/>
      <c r="B120" s="322"/>
      <c r="C120" s="306"/>
      <c r="D120" s="279"/>
      <c r="E120" s="279"/>
      <c r="F120" s="279"/>
      <c r="G120" s="279"/>
      <c r="H120" s="287"/>
      <c r="I120" s="287"/>
      <c r="J120" s="287"/>
    </row>
    <row r="121" spans="1:10" ht="15">
      <c r="A121" s="303"/>
      <c r="B121" s="301"/>
      <c r="C121" s="308"/>
      <c r="D121" s="289"/>
      <c r="E121" s="289"/>
      <c r="F121" s="289"/>
      <c r="G121" s="289"/>
      <c r="H121" s="286"/>
      <c r="I121" s="286"/>
      <c r="J121" s="286"/>
    </row>
    <row r="122" spans="1:10" ht="15.75">
      <c r="A122" s="190"/>
      <c r="B122" s="280"/>
      <c r="C122" s="308"/>
      <c r="D122" s="289"/>
      <c r="E122" s="289"/>
      <c r="F122" s="289"/>
      <c r="G122" s="289"/>
      <c r="H122" s="286"/>
      <c r="I122" s="286"/>
      <c r="J122" s="286"/>
    </row>
    <row r="123" spans="1:10" ht="15.75">
      <c r="A123" s="190"/>
      <c r="B123" s="319"/>
      <c r="C123" s="292"/>
      <c r="D123" s="317"/>
      <c r="E123" s="317"/>
      <c r="F123" s="289"/>
      <c r="G123" s="317"/>
      <c r="H123" s="286"/>
      <c r="I123" s="286"/>
      <c r="J123" s="286"/>
    </row>
    <row r="124" spans="1:10" ht="15.75">
      <c r="A124" s="190"/>
      <c r="B124" s="284"/>
      <c r="C124" s="304"/>
      <c r="D124" s="279"/>
      <c r="E124" s="279"/>
      <c r="F124" s="279"/>
      <c r="G124" s="279"/>
      <c r="H124" s="287"/>
      <c r="I124" s="287"/>
      <c r="J124" s="287"/>
    </row>
    <row r="125" spans="1:10" ht="15.75">
      <c r="A125" s="190"/>
      <c r="B125" s="242"/>
      <c r="C125" s="304"/>
      <c r="D125" s="279"/>
      <c r="E125" s="279"/>
      <c r="F125" s="279"/>
      <c r="G125" s="279"/>
      <c r="H125" s="287"/>
      <c r="I125" s="287"/>
      <c r="J125" s="287"/>
    </row>
    <row r="126" spans="1:10" ht="15.75">
      <c r="A126" s="190"/>
      <c r="B126" s="242"/>
      <c r="C126" s="304"/>
      <c r="D126" s="279"/>
      <c r="E126" s="279"/>
      <c r="F126" s="279"/>
      <c r="G126" s="279"/>
      <c r="H126" s="287"/>
      <c r="I126" s="287"/>
      <c r="J126" s="287"/>
    </row>
    <row r="127" spans="1:10" ht="15.75">
      <c r="A127" s="303"/>
      <c r="B127" s="280"/>
      <c r="C127" s="280"/>
      <c r="D127" s="295"/>
      <c r="E127" s="295"/>
      <c r="F127" s="299"/>
      <c r="G127" s="295"/>
      <c r="H127" s="296"/>
      <c r="I127" s="296"/>
      <c r="J127" s="296"/>
    </row>
    <row r="128" spans="1:10" ht="15.75">
      <c r="A128" s="190"/>
      <c r="B128" s="278"/>
      <c r="C128" s="278"/>
      <c r="D128" s="298"/>
      <c r="E128" s="298"/>
      <c r="F128" s="309"/>
      <c r="G128" s="298"/>
      <c r="H128" s="300"/>
      <c r="I128" s="300"/>
      <c r="J128" s="300"/>
    </row>
    <row r="129" spans="1:10" ht="15.75">
      <c r="A129" s="190"/>
      <c r="B129" s="444"/>
      <c r="C129" s="444"/>
      <c r="D129" s="444"/>
      <c r="E129" s="444"/>
      <c r="F129" s="444"/>
      <c r="G129" s="444"/>
      <c r="H129" s="345"/>
      <c r="I129" s="345"/>
      <c r="J129" s="345"/>
    </row>
  </sheetData>
  <sheetProtection/>
  <mergeCells count="4">
    <mergeCell ref="F1:J1"/>
    <mergeCell ref="A3:J3"/>
    <mergeCell ref="G4:J4"/>
    <mergeCell ref="B129:G129"/>
  </mergeCells>
  <printOptions/>
  <pageMargins left="0.35433070866141736" right="0.1968503937007874" top="0.36" bottom="0.17" header="0.31496062992125984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2022-10-20T05:18:52Z</cp:lastPrinted>
  <dcterms:created xsi:type="dcterms:W3CDTF">2007-09-12T09:25:25Z</dcterms:created>
  <dcterms:modified xsi:type="dcterms:W3CDTF">2022-10-25T09:08:40Z</dcterms:modified>
  <cp:category/>
  <cp:version/>
  <cp:contentType/>
  <cp:contentStatus/>
</cp:coreProperties>
</file>