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4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Лист1" sheetId="6" r:id="rId6"/>
    <sheet name="7 расх подраз" sheetId="7" r:id="rId7"/>
    <sheet name="11" sheetId="8" state="hidden" r:id="rId8"/>
    <sheet name="12" sheetId="9" state="hidden" r:id="rId9"/>
    <sheet name="13 ДФ" sheetId="10" state="hidden" r:id="rId10"/>
    <sheet name="14 ДФ " sheetId="11" state="hidden" r:id="rId11"/>
    <sheet name="15 БИ" sheetId="12" state="hidden" r:id="rId12"/>
    <sheet name="16 БИ" sheetId="13" state="hidden" r:id="rId13"/>
    <sheet name="17 БИ" sheetId="14" state="hidden" r:id="rId14"/>
    <sheet name="18 ремонт" sheetId="15" state="hidden" r:id="rId15"/>
    <sheet name="19 ремонт" sheetId="16" state="hidden" r:id="rId16"/>
    <sheet name="20 МБТ" sheetId="17" state="hidden" r:id="rId17"/>
    <sheet name="21 МБТ" sheetId="18" state="hidden" r:id="rId18"/>
    <sheet name="22 МБТ" sheetId="19" state="hidden" r:id="rId19"/>
    <sheet name="Лист4" sheetId="20" r:id="rId20"/>
  </sheets>
  <definedNames>
    <definedName name="_Toc105952697" localSheetId="6">'7 расх подраз'!#REF!</definedName>
    <definedName name="_Toc105952698" localSheetId="6">'7 расх подраз'!#REF!</definedName>
    <definedName name="_xlnm.Print_Area" localSheetId="7">'11'!$A$1:$I$156</definedName>
    <definedName name="_xlnm.Print_Area" localSheetId="8">'12'!$A$1:$J$25</definedName>
    <definedName name="_xlnm.Print_Area" localSheetId="11">'15 БИ'!$A$1:$D$11</definedName>
    <definedName name="_xlnm.Print_Area" localSheetId="12">'16 БИ'!$A$1:$D$12</definedName>
    <definedName name="_xlnm.Print_Area" localSheetId="13">'17 БИ'!$A$1:$D$12</definedName>
    <definedName name="_xlnm.Print_Area" localSheetId="3">'4'!$A$1:$C$7</definedName>
    <definedName name="_xlnm.Print_Area" localSheetId="6">'7 расх подраз'!$A$1:$D$69</definedName>
    <definedName name="п" localSheetId="8">#REF!</definedName>
    <definedName name="п" localSheetId="10">#REF!</definedName>
    <definedName name="п" localSheetId="11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<sst xmlns="http://schemas.openxmlformats.org/spreadsheetml/2006/main" count="338" uniqueCount="153">
  <si>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</si>
  <si>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</si>
  <si>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</si>
  <si>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</si>
  <si>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</si>
  <si>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</si>
  <si>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</si>
  <si>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</si>
  <si>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</si>
  <si>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</si>
  <si>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</si>
  <si>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</si>
  <si>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</si>
  <si>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</si>
  <si>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</si>
  <si>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</si>
  <si>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</si>
  <si>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</si>
  <si>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</si>
  <si>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</si>
  <si>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</si>
  <si>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</si>
  <si>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</si>
  <si>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</si>
  <si>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</si>
  <si>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Изменения (+;-)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</si>
  <si>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</si>
  <si>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</si>
  <si>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</si>
  <si>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</si>
  <si>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</si>
  <si>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</si>
  <si>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</si>
  <si>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</si>
  <si>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</si>
  <si>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</si>
  <si>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</si>
  <si>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</si>
  <si>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</si>
  <si>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</si>
  <si>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</si>
  <si>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</si>
  <si>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</si>
  <si>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</si>
  <si>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</si>
  <si>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</si>
  <si>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</si>
  <si>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</si>
  <si>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</si>
  <si>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</si>
  <si>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</si>
  <si>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</si>
  <si>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</si>
  <si>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</si>
  <si>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</si>
  <si>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</si>
  <si>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</si>
  <si>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</si>
  <si>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</si>
  <si>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</si>
  <si>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</si>
  <si>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</si>
  <si>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</si>
  <si>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</si>
  <si>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</si>
  <si>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</si>
  <si>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</si>
  <si>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</si>
  <si>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</si>
  <si>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</si>
  <si>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</si>
  <si>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</si>
  <si>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</si>
  <si>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</si>
  <si>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</si>
  <si>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</si>
  <si>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</si>
  <si>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</si>
  <si>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</si>
  <si>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</si>
  <si>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</si>
  <si>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</si>
  <si>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</si>
  <si>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</si>
  <si>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</si>
  <si>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</si>
  <si>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</si>
  <si>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</si>
  <si>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</si>
  <si>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</si>
  <si>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</si>
  <si>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</si>
  <si>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</si>
  <si>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</si>
  <si>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</si>
  <si>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</si>
  <si>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</si>
  <si>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</si>
  <si>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</si>
  <si>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</si>
  <si>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</si>
  <si>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</si>
  <si>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</si>
  <si>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</si>
  <si>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</si>
  <si>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</si>
  <si>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</si>
  <si>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</si>
  <si>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</si>
  <si>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</si>
  <si>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</si>
  <si>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</si>
  <si>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</si>
  <si>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</si>
  <si>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</si>
  <si>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</si>
  <si>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</si>
  <si>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Приложение 8
к решению «О бюджете 
муниципального образования "___________ район"
на 2015 год и на плановый 
период 2016 и 2017 годов»</t>
  </si>
  <si>
    <t>Наименование показателя</t>
  </si>
  <si>
    <t>Рз</t>
  </si>
  <si>
    <t>ОБЩЕГОСУДАРСТВЕННЫЕ ВОПРОСЫ</t>
  </si>
  <si>
    <t>Резервный фонд</t>
  </si>
  <si>
    <t>Мобилизационная вневойсковая подготовка</t>
  </si>
  <si>
    <t>Условно утвержденные расходы</t>
  </si>
  <si>
    <t>02</t>
  </si>
  <si>
    <t>01</t>
  </si>
  <si>
    <t>11</t>
  </si>
  <si>
    <t>03</t>
  </si>
  <si>
    <t>09</t>
  </si>
  <si>
    <t>04</t>
  </si>
  <si>
    <t>05</t>
  </si>
  <si>
    <t>Функционирование высшего должностного лица субъекта РФ и муниципального образования, Глава исполнительной власти местного самоуправления, фонд оплаты труда и страховые взносы</t>
  </si>
  <si>
    <t>2030S8500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</si>
  <si>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фонд оплаты труда и страховые взносы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</si>
  <si>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Прочая закупка товаров,работ и услуг для муниципальных нужд</t>
  </si>
  <si>
    <t>Защита населения и территорий от чрезвычайных ситуаций природного и техногенного характера, гражданская оборона; подготовка населения и организаций к действиям в чрезвычайной ситуации в мирное и военное время ,прочая закупка товаров, работ и услуг для муниципальных нужд</t>
  </si>
  <si>
    <t>Благоустройство,Прочие мероприятия по благоустройству городских округов и поселений,прочая закупка товаров,работ и услуг для муниципальных нужд</t>
  </si>
  <si>
    <t>Прз</t>
  </si>
  <si>
    <t>кцср</t>
  </si>
  <si>
    <t>квр</t>
  </si>
  <si>
    <t>Дорожное хозяйство(дорожные фонды)</t>
  </si>
  <si>
    <t>00</t>
  </si>
  <si>
    <t>Дорожная деятельность в отношении автодорог местного значенияв границах поселения,в части содержания и оплаты расходов за потребляемую энергию сетей уличного освещения</t>
  </si>
  <si>
    <t>Функционирование местных администраций,расходы местных бюджетов на фонд оплаты труда и страховые взносы</t>
  </si>
  <si>
    <t>Благоустройство,Прочие мероприятия по благоустройству городских округов и поселений, уплата прочих налогов,сборов и платежей</t>
  </si>
  <si>
    <t>Благоустройство</t>
  </si>
  <si>
    <t>13</t>
  </si>
  <si>
    <t>Другие общегосударственные вопросы,Поощрение старост из бюджета поселения,пособия по социальной помощи населению</t>
  </si>
  <si>
    <t>92030S8500</t>
  </si>
  <si>
    <t>51299S8500</t>
  </si>
  <si>
    <t>Другие общегосударственные вопросы,Расхлды связанные с првонарушениями,иные расходы</t>
  </si>
  <si>
    <t>Распределение расходов бюджета Дмитриевского сельского поселения по ведомственной классификации расходов бюджетов Российской Федерации2025-25г.г</t>
  </si>
  <si>
    <t>приложение№ 8   к Решению№4-2 от 28.12.2023г  О Бюджете «Дмитриевское сельское поселение"на 2024 и плановый период2025-26г.г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</si>
</sst>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i/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9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19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33" fillId="0" borderId="24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15" fillId="0" borderId="23" xfId="0" applyFont="1" applyBorder="1" applyAlignment="1">
      <alignment horizontal="center" wrapText="1"/>
    </xf>
    <xf numFmtId="0" fontId="33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wrapText="1"/>
    </xf>
    <xf numFmtId="0" fontId="11" fillId="0" borderId="25" xfId="0" applyFont="1" applyBorder="1" applyAlignment="1">
      <alignment/>
    </xf>
    <xf numFmtId="0" fontId="36" fillId="0" borderId="23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wrapText="1"/>
    </xf>
    <xf numFmtId="0" fontId="38" fillId="0" borderId="24" xfId="0" applyFont="1" applyBorder="1" applyAlignment="1">
      <alignment horizontal="center"/>
    </xf>
    <xf numFmtId="0" fontId="22" fillId="0" borderId="26" xfId="0" applyFont="1" applyBorder="1" applyAlignment="1">
      <alignment/>
    </xf>
    <xf numFmtId="49" fontId="33" fillId="0" borderId="24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 wrapText="1"/>
    </xf>
    <xf numFmtId="0" fontId="33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33" fillId="0" borderId="23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49" fontId="33" fillId="0" borderId="28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49" fontId="33" fillId="0" borderId="24" xfId="0" applyNumberFormat="1" applyFont="1" applyBorder="1" applyAlignment="1">
      <alignment horizontal="left"/>
    </xf>
    <xf numFmtId="49" fontId="33" fillId="0" borderId="28" xfId="0" applyNumberFormat="1" applyFont="1" applyBorder="1" applyAlignment="1">
      <alignment horizontal="left"/>
    </xf>
    <xf numFmtId="0" fontId="15" fillId="0" borderId="24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33" fillId="0" borderId="28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180" fontId="35" fillId="0" borderId="24" xfId="0" applyNumberFormat="1" applyFont="1" applyBorder="1" applyAlignment="1">
      <alignment horizontal="center"/>
    </xf>
    <xf numFmtId="180" fontId="35" fillId="0" borderId="23" xfId="0" applyNumberFormat="1" applyFont="1" applyBorder="1" applyAlignment="1">
      <alignment horizontal="center"/>
    </xf>
    <xf numFmtId="180" fontId="33" fillId="0" borderId="28" xfId="0" applyNumberFormat="1" applyFont="1" applyBorder="1" applyAlignment="1">
      <alignment horizontal="center"/>
    </xf>
    <xf numFmtId="180" fontId="33" fillId="0" borderId="24" xfId="0" applyNumberFormat="1" applyFont="1" applyBorder="1" applyAlignment="1">
      <alignment horizontal="center"/>
    </xf>
    <xf numFmtId="180" fontId="35" fillId="0" borderId="24" xfId="0" applyNumberFormat="1" applyFont="1" applyBorder="1" applyAlignment="1">
      <alignment horizontal="center" wrapText="1"/>
    </xf>
    <xf numFmtId="180" fontId="34" fillId="0" borderId="24" xfId="0" applyNumberFormat="1" applyFont="1" applyBorder="1" applyAlignment="1">
      <alignment horizontal="center" wrapText="1"/>
    </xf>
    <xf numFmtId="180" fontId="39" fillId="0" borderId="24" xfId="0" applyNumberFormat="1" applyFont="1" applyBorder="1" applyAlignment="1">
      <alignment horizontal="center" wrapText="1"/>
    </xf>
    <xf numFmtId="0" fontId="0" fillId="0" borderId="31" xfId="0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8" fillId="0" borderId="32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8" fillId="0" borderId="3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180" fontId="33" fillId="0" borderId="27" xfId="0" applyNumberFormat="1" applyFont="1" applyBorder="1" applyAlignment="1">
      <alignment horizontal="center"/>
    </xf>
    <xf numFmtId="180" fontId="33" fillId="0" borderId="23" xfId="0" applyNumberFormat="1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0" borderId="23" xfId="0" applyFont="1" applyBorder="1" applyAlignment="1">
      <alignment/>
    </xf>
    <xf numFmtId="180" fontId="35" fillId="0" borderId="27" xfId="0" applyNumberFormat="1" applyFont="1" applyBorder="1" applyAlignment="1">
      <alignment horizontal="center" wrapText="1"/>
    </xf>
    <xf numFmtId="180" fontId="35" fillId="0" borderId="23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5" fillId="0" borderId="28" xfId="0" applyFont="1" applyBorder="1" applyAlignment="1">
      <alignment horizontal="left" wrapText="1"/>
    </xf>
    <xf numFmtId="49" fontId="33" fillId="0" borderId="29" xfId="0" applyNumberFormat="1" applyFont="1" applyBorder="1" applyAlignment="1">
      <alignment horizontal="left"/>
    </xf>
    <xf numFmtId="49" fontId="33" fillId="0" borderId="24" xfId="0" applyNumberFormat="1" applyFont="1" applyBorder="1" applyAlignment="1">
      <alignment horizontal="left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8" fillId="0" borderId="4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73" fontId="3" fillId="0" borderId="4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94" t="s">
        <v>60</v>
      </c>
      <c r="C1" s="294"/>
      <c r="D1" s="294"/>
      <c r="E1" s="294"/>
      <c r="F1" s="294"/>
      <c r="G1" s="294"/>
      <c r="H1" s="294"/>
      <c r="I1" s="294"/>
    </row>
    <row r="2" spans="1:3" ht="56.25" customHeight="1">
      <c r="A2" s="293" t="s">
        <v>76</v>
      </c>
      <c r="B2" s="293"/>
      <c r="C2" s="293"/>
    </row>
    <row r="3" spans="2:3" ht="18.75" customHeight="1">
      <c r="B3" s="14"/>
      <c r="C3" s="15" t="s">
        <v>41</v>
      </c>
    </row>
    <row r="4" spans="1:3" s="17" customFormat="1" ht="37.5">
      <c r="A4" s="116"/>
      <c r="B4" s="117" t="s">
        <v>15</v>
      </c>
      <c r="C4" s="118" t="s">
        <v>16</v>
      </c>
    </row>
    <row r="5" spans="1:9" s="17" customFormat="1" ht="18.75">
      <c r="A5" s="119" t="s">
        <v>0</v>
      </c>
      <c r="B5" s="120"/>
      <c r="C5" s="121"/>
      <c r="D5" s="122">
        <v>395978.2</v>
      </c>
      <c r="E5" s="122">
        <v>395978.2</v>
      </c>
      <c r="F5" s="122">
        <v>395978.2</v>
      </c>
      <c r="G5" s="122">
        <v>395978.2</v>
      </c>
      <c r="H5" s="122">
        <v>395978.2</v>
      </c>
      <c r="I5" s="122">
        <v>395978.2</v>
      </c>
    </row>
    <row r="6" spans="1:9" s="17" customFormat="1" ht="37.5">
      <c r="A6" s="123" t="s">
        <v>1</v>
      </c>
      <c r="B6" s="124"/>
      <c r="C6" s="121"/>
      <c r="D6" s="122" t="e">
        <f aca="true" t="shared" si="0" ref="D6:I6">D9+D14+D19</f>
        <v>#REF!</v>
      </c>
      <c r="E6" s="122" t="e">
        <f t="shared" si="0"/>
        <v>#REF!</v>
      </c>
      <c r="F6" s="122" t="e">
        <f t="shared" si="0"/>
        <v>#REF!</v>
      </c>
      <c r="G6" s="122" t="e">
        <f t="shared" si="0"/>
        <v>#REF!</v>
      </c>
      <c r="H6" s="122" t="e">
        <f t="shared" si="0"/>
        <v>#REF!</v>
      </c>
      <c r="I6" s="122" t="e">
        <f t="shared" si="0"/>
        <v>#REF!</v>
      </c>
    </row>
    <row r="7" spans="1:9" s="17" customFormat="1" ht="18.75">
      <c r="A7" s="125" t="s">
        <v>2</v>
      </c>
      <c r="B7" s="120"/>
      <c r="C7" s="121"/>
      <c r="D7" s="122"/>
      <c r="E7" s="122"/>
      <c r="F7" s="122"/>
      <c r="G7" s="122"/>
      <c r="H7" s="122"/>
      <c r="I7" s="122"/>
    </row>
    <row r="8" spans="1:9" s="17" customFormat="1" ht="37.5">
      <c r="A8" s="126" t="s">
        <v>66</v>
      </c>
      <c r="B8" s="127"/>
      <c r="C8" s="121"/>
      <c r="D8" s="122" t="e">
        <f>#REF!</f>
        <v>#REF!</v>
      </c>
      <c r="E8" s="122" t="e">
        <f>#REF!</f>
        <v>#REF!</v>
      </c>
      <c r="F8" s="122" t="e">
        <f>#REF!</f>
        <v>#REF!</v>
      </c>
      <c r="G8" s="122" t="e">
        <f>#REF!</f>
        <v>#REF!</v>
      </c>
      <c r="H8" s="122" t="e">
        <f>#REF!</f>
        <v>#REF!</v>
      </c>
      <c r="I8" s="122" t="e">
        <f>#REF!</f>
        <v>#REF!</v>
      </c>
    </row>
    <row r="9" spans="1:9" s="128" customFormat="1" ht="37.5">
      <c r="A9" s="123" t="s">
        <v>3</v>
      </c>
      <c r="B9" s="124"/>
      <c r="C9" s="121"/>
      <c r="D9" s="122" t="e">
        <f aca="true" t="shared" si="1" ref="D9:I9">D10-D12</f>
        <v>#REF!</v>
      </c>
      <c r="E9" s="122" t="e">
        <f t="shared" si="1"/>
        <v>#REF!</v>
      </c>
      <c r="F9" s="122" t="e">
        <f t="shared" si="1"/>
        <v>#REF!</v>
      </c>
      <c r="G9" s="122" t="e">
        <f t="shared" si="1"/>
        <v>#REF!</v>
      </c>
      <c r="H9" s="122" t="e">
        <f t="shared" si="1"/>
        <v>#REF!</v>
      </c>
      <c r="I9" s="122" t="e">
        <f t="shared" si="1"/>
        <v>#REF!</v>
      </c>
    </row>
    <row r="10" spans="1:9" s="17" customFormat="1" ht="37.5">
      <c r="A10" s="129" t="s">
        <v>4</v>
      </c>
      <c r="B10" s="127"/>
      <c r="C10" s="121"/>
      <c r="D10" s="122" t="e">
        <f aca="true" t="shared" si="2" ref="D10:I10">D11</f>
        <v>#REF!</v>
      </c>
      <c r="E10" s="122" t="e">
        <f t="shared" si="2"/>
        <v>#REF!</v>
      </c>
      <c r="F10" s="122" t="e">
        <f t="shared" si="2"/>
        <v>#REF!</v>
      </c>
      <c r="G10" s="122" t="e">
        <f t="shared" si="2"/>
        <v>#REF!</v>
      </c>
      <c r="H10" s="122" t="e">
        <f t="shared" si="2"/>
        <v>#REF!</v>
      </c>
      <c r="I10" s="122" t="e">
        <f t="shared" si="2"/>
        <v>#REF!</v>
      </c>
    </row>
    <row r="11" spans="1:9" s="17" customFormat="1" ht="56.25">
      <c r="A11" s="125" t="s">
        <v>67</v>
      </c>
      <c r="B11" s="127"/>
      <c r="C11" s="121"/>
      <c r="D11" s="122" t="e">
        <f>D13+#REF!+D18-D16-D19</f>
        <v>#REF!</v>
      </c>
      <c r="E11" s="122" t="e">
        <f>E13+#REF!+E18-E16-E19</f>
        <v>#REF!</v>
      </c>
      <c r="F11" s="122" t="e">
        <f>F13+#REF!+F18-F16-F19</f>
        <v>#REF!</v>
      </c>
      <c r="G11" s="122" t="e">
        <f>G13+#REF!+G18-G16-G19</f>
        <v>#REF!</v>
      </c>
      <c r="H11" s="122" t="e">
        <f>H13+#REF!+H18-H16-H19</f>
        <v>#REF!</v>
      </c>
      <c r="I11" s="122" t="e">
        <f>I13+#REF!+I18-I16-I19</f>
        <v>#REF!</v>
      </c>
    </row>
    <row r="12" spans="1:9" s="17" customFormat="1" ht="37.5">
      <c r="A12" s="125" t="s">
        <v>6</v>
      </c>
      <c r="B12" s="127"/>
      <c r="C12" s="121"/>
      <c r="D12" s="122">
        <f aca="true" t="shared" si="3" ref="D12:I12">D13</f>
        <v>160000</v>
      </c>
      <c r="E12" s="122">
        <f t="shared" si="3"/>
        <v>160000</v>
      </c>
      <c r="F12" s="122">
        <f t="shared" si="3"/>
        <v>160000</v>
      </c>
      <c r="G12" s="122">
        <f t="shared" si="3"/>
        <v>160000</v>
      </c>
      <c r="H12" s="122">
        <f t="shared" si="3"/>
        <v>160000</v>
      </c>
      <c r="I12" s="122">
        <f t="shared" si="3"/>
        <v>160000</v>
      </c>
    </row>
    <row r="13" spans="1:9" s="17" customFormat="1" ht="37.5">
      <c r="A13" s="125" t="s">
        <v>17</v>
      </c>
      <c r="B13" s="127"/>
      <c r="C13" s="121"/>
      <c r="D13" s="122">
        <v>160000</v>
      </c>
      <c r="E13" s="122">
        <v>160000</v>
      </c>
      <c r="F13" s="122">
        <v>160000</v>
      </c>
      <c r="G13" s="122">
        <v>160000</v>
      </c>
      <c r="H13" s="122">
        <v>160000</v>
      </c>
      <c r="I13" s="122">
        <v>160000</v>
      </c>
    </row>
    <row r="14" spans="1:9" s="128" customFormat="1" ht="37.5">
      <c r="A14" s="123" t="s">
        <v>7</v>
      </c>
      <c r="B14" s="124"/>
      <c r="C14" s="121"/>
      <c r="D14" s="122">
        <f aca="true" t="shared" si="4" ref="D14:I14">D15-D17</f>
        <v>-4978.640000000014</v>
      </c>
      <c r="E14" s="122">
        <f t="shared" si="4"/>
        <v>-4978.640000000014</v>
      </c>
      <c r="F14" s="122">
        <f t="shared" si="4"/>
        <v>-4978.640000000014</v>
      </c>
      <c r="G14" s="122">
        <f t="shared" si="4"/>
        <v>-4978.640000000014</v>
      </c>
      <c r="H14" s="122">
        <f t="shared" si="4"/>
        <v>-4978.640000000014</v>
      </c>
      <c r="I14" s="122">
        <f t="shared" si="4"/>
        <v>-4978.640000000014</v>
      </c>
    </row>
    <row r="15" spans="1:9" s="17" customFormat="1" ht="37.5">
      <c r="A15" s="125" t="s">
        <v>5</v>
      </c>
      <c r="B15" s="127"/>
      <c r="C15" s="121"/>
      <c r="D15" s="122">
        <f aca="true" t="shared" si="5" ref="D15:I15">D16</f>
        <v>250000</v>
      </c>
      <c r="E15" s="122">
        <f t="shared" si="5"/>
        <v>250000</v>
      </c>
      <c r="F15" s="122">
        <f t="shared" si="5"/>
        <v>250000</v>
      </c>
      <c r="G15" s="122">
        <f t="shared" si="5"/>
        <v>250000</v>
      </c>
      <c r="H15" s="122">
        <f t="shared" si="5"/>
        <v>250000</v>
      </c>
      <c r="I15" s="122">
        <f t="shared" si="5"/>
        <v>250000</v>
      </c>
    </row>
    <row r="16" spans="1:9" s="17" customFormat="1" ht="37.5">
      <c r="A16" s="125" t="s">
        <v>18</v>
      </c>
      <c r="B16" s="127"/>
      <c r="C16" s="121"/>
      <c r="D16" s="122">
        <v>250000</v>
      </c>
      <c r="E16" s="122">
        <v>250000</v>
      </c>
      <c r="F16" s="122">
        <v>250000</v>
      </c>
      <c r="G16" s="122">
        <v>250000</v>
      </c>
      <c r="H16" s="122">
        <v>250000</v>
      </c>
      <c r="I16" s="122">
        <v>250000</v>
      </c>
    </row>
    <row r="17" spans="1:9" s="17" customFormat="1" ht="56.25">
      <c r="A17" s="125" t="s">
        <v>8</v>
      </c>
      <c r="B17" s="127"/>
      <c r="C17" s="121"/>
      <c r="D17" s="122">
        <f aca="true" t="shared" si="6" ref="D17:I17">D18</f>
        <v>254978.64</v>
      </c>
      <c r="E17" s="122">
        <f t="shared" si="6"/>
        <v>254978.64</v>
      </c>
      <c r="F17" s="122">
        <f t="shared" si="6"/>
        <v>254978.64</v>
      </c>
      <c r="G17" s="122">
        <f t="shared" si="6"/>
        <v>254978.64</v>
      </c>
      <c r="H17" s="122">
        <f t="shared" si="6"/>
        <v>254978.64</v>
      </c>
      <c r="I17" s="122">
        <f t="shared" si="6"/>
        <v>254978.64</v>
      </c>
    </row>
    <row r="18" spans="1:9" s="17" customFormat="1" ht="56.25">
      <c r="A18" s="125" t="s">
        <v>19</v>
      </c>
      <c r="B18" s="120"/>
      <c r="C18" s="121"/>
      <c r="D18" s="122">
        <f aca="true" t="shared" si="7" ref="D18:I18">4978.64+250000</f>
        <v>254978.64</v>
      </c>
      <c r="E18" s="122">
        <f t="shared" si="7"/>
        <v>254978.64</v>
      </c>
      <c r="F18" s="122">
        <f t="shared" si="7"/>
        <v>254978.64</v>
      </c>
      <c r="G18" s="122">
        <f t="shared" si="7"/>
        <v>254978.64</v>
      </c>
      <c r="H18" s="122">
        <f t="shared" si="7"/>
        <v>254978.64</v>
      </c>
      <c r="I18" s="122">
        <f t="shared" si="7"/>
        <v>254978.64</v>
      </c>
    </row>
    <row r="19" spans="1:9" s="128" customFormat="1" ht="37.5">
      <c r="A19" s="123" t="s">
        <v>11</v>
      </c>
      <c r="B19" s="130"/>
      <c r="C19" s="121"/>
      <c r="D19" s="122" t="e">
        <f aca="true" t="shared" si="8" ref="D19:I19">D20+D23</f>
        <v>#REF!</v>
      </c>
      <c r="E19" s="122" t="e">
        <f t="shared" si="8"/>
        <v>#REF!</v>
      </c>
      <c r="F19" s="122" t="e">
        <f t="shared" si="8"/>
        <v>#REF!</v>
      </c>
      <c r="G19" s="122" t="e">
        <f t="shared" si="8"/>
        <v>#REF!</v>
      </c>
      <c r="H19" s="122" t="e">
        <f t="shared" si="8"/>
        <v>#REF!</v>
      </c>
      <c r="I19" s="122" t="e">
        <f t="shared" si="8"/>
        <v>#REF!</v>
      </c>
    </row>
    <row r="20" spans="1:9" s="17" customFormat="1" ht="37.5">
      <c r="A20" s="131" t="s">
        <v>9</v>
      </c>
      <c r="B20" s="132"/>
      <c r="C20" s="121"/>
      <c r="D20" s="122">
        <f aca="true" t="shared" si="9" ref="D20:I20">D22</f>
        <v>87537</v>
      </c>
      <c r="E20" s="122">
        <f t="shared" si="9"/>
        <v>87537</v>
      </c>
      <c r="F20" s="122">
        <f t="shared" si="9"/>
        <v>87537</v>
      </c>
      <c r="G20" s="122">
        <f t="shared" si="9"/>
        <v>87537</v>
      </c>
      <c r="H20" s="122">
        <f t="shared" si="9"/>
        <v>87537</v>
      </c>
      <c r="I20" s="122">
        <f t="shared" si="9"/>
        <v>87537</v>
      </c>
    </row>
    <row r="21" spans="1:9" s="17" customFormat="1" ht="37.5">
      <c r="A21" s="133" t="s">
        <v>10</v>
      </c>
      <c r="B21" s="134"/>
      <c r="C21" s="121"/>
      <c r="D21" s="122">
        <f aca="true" t="shared" si="10" ref="D21:I21">D22</f>
        <v>87537</v>
      </c>
      <c r="E21" s="122">
        <f t="shared" si="10"/>
        <v>87537</v>
      </c>
      <c r="F21" s="122">
        <f t="shared" si="10"/>
        <v>87537</v>
      </c>
      <c r="G21" s="122">
        <f t="shared" si="10"/>
        <v>87537</v>
      </c>
      <c r="H21" s="122">
        <f t="shared" si="10"/>
        <v>87537</v>
      </c>
      <c r="I21" s="122">
        <f t="shared" si="10"/>
        <v>87537</v>
      </c>
    </row>
    <row r="22" spans="1:9" s="17" customFormat="1" ht="56.25">
      <c r="A22" s="125" t="s">
        <v>20</v>
      </c>
      <c r="B22" s="127"/>
      <c r="C22" s="121"/>
      <c r="D22" s="122">
        <f aca="true" t="shared" si="11" ref="D22:I22">66600+20937</f>
        <v>87537</v>
      </c>
      <c r="E22" s="122">
        <f t="shared" si="11"/>
        <v>87537</v>
      </c>
      <c r="F22" s="122">
        <f t="shared" si="11"/>
        <v>87537</v>
      </c>
      <c r="G22" s="122">
        <f t="shared" si="11"/>
        <v>87537</v>
      </c>
      <c r="H22" s="122">
        <f t="shared" si="11"/>
        <v>87537</v>
      </c>
      <c r="I22" s="122">
        <f t="shared" si="11"/>
        <v>87537</v>
      </c>
    </row>
    <row r="23" spans="1:9" s="17" customFormat="1" ht="37.5">
      <c r="A23" s="135" t="s">
        <v>13</v>
      </c>
      <c r="B23" s="136"/>
      <c r="C23" s="137"/>
      <c r="D23" s="122" t="e">
        <f>D24-#REF!</f>
        <v>#REF!</v>
      </c>
      <c r="E23" s="122" t="e">
        <f>E24-#REF!</f>
        <v>#REF!</v>
      </c>
      <c r="F23" s="122" t="e">
        <f>F24-#REF!</f>
        <v>#REF!</v>
      </c>
      <c r="G23" s="122" t="e">
        <f>G24-#REF!</f>
        <v>#REF!</v>
      </c>
      <c r="H23" s="122" t="e">
        <f>H24-#REF!</f>
        <v>#REF!</v>
      </c>
      <c r="I23" s="122" t="e">
        <f>I24-#REF!</f>
        <v>#REF!</v>
      </c>
    </row>
    <row r="24" spans="1:9" s="17" customFormat="1" ht="131.25">
      <c r="A24" s="138" t="s">
        <v>68</v>
      </c>
      <c r="B24" s="138"/>
      <c r="C24" s="139"/>
      <c r="D24" s="122" t="e">
        <f>#REF!+D25</f>
        <v>#REF!</v>
      </c>
      <c r="E24" s="122" t="e">
        <f>#REF!+E25</f>
        <v>#REF!</v>
      </c>
      <c r="F24" s="122" t="e">
        <f>#REF!+F25</f>
        <v>#REF!</v>
      </c>
      <c r="G24" s="122" t="e">
        <f>#REF!+G25</f>
        <v>#REF!</v>
      </c>
      <c r="H24" s="122" t="e">
        <f>#REF!+H25</f>
        <v>#REF!</v>
      </c>
      <c r="I24" s="122" t="e">
        <f>#REF!+I25</f>
        <v>#REF!</v>
      </c>
    </row>
    <row r="25" spans="1:9" s="17" customFormat="1" ht="112.5">
      <c r="A25" s="138" t="s">
        <v>21</v>
      </c>
      <c r="B25" s="138"/>
      <c r="C25" s="139"/>
      <c r="D25" s="122">
        <v>2800</v>
      </c>
      <c r="E25" s="122">
        <v>2800</v>
      </c>
      <c r="F25" s="122">
        <v>2800</v>
      </c>
      <c r="G25" s="122">
        <v>2800</v>
      </c>
      <c r="H25" s="122">
        <v>2800</v>
      </c>
      <c r="I25" s="122">
        <v>2800</v>
      </c>
    </row>
    <row r="26" spans="2:3" s="17" customFormat="1" ht="18.75">
      <c r="B26" s="140"/>
      <c r="C26" s="141"/>
    </row>
    <row r="27" spans="2:3" s="17" customFormat="1" ht="18.75">
      <c r="B27" s="140"/>
      <c r="C27" s="141"/>
    </row>
    <row r="28" spans="2:3" s="17" customFormat="1" ht="18.75">
      <c r="B28" s="140"/>
      <c r="C28" s="141"/>
    </row>
    <row r="29" spans="2:3" s="17" customFormat="1" ht="18.75">
      <c r="B29" s="140"/>
      <c r="C29" s="141"/>
    </row>
    <row r="30" spans="2:3" s="17" customFormat="1" ht="18.75">
      <c r="B30" s="142"/>
      <c r="C30" s="143"/>
    </row>
    <row r="31" spans="2:3" s="17" customFormat="1" ht="18.75">
      <c r="B31" s="140"/>
      <c r="C31" s="141"/>
    </row>
    <row r="32" spans="2:3" s="17" customFormat="1" ht="18.75">
      <c r="B32" s="140"/>
      <c r="C32" s="141"/>
    </row>
    <row r="33" spans="2:3" s="17" customFormat="1" ht="18.75">
      <c r="B33" s="144"/>
      <c r="C33" s="145"/>
    </row>
    <row r="34" spans="2:3" s="17" customFormat="1" ht="18.75">
      <c r="B34" s="140"/>
      <c r="C34" s="141"/>
    </row>
    <row r="35" spans="2:3" s="17" customFormat="1" ht="18.75">
      <c r="B35" s="140"/>
      <c r="C35" s="141"/>
    </row>
    <row r="36" spans="2:3" s="17" customFormat="1" ht="18.75">
      <c r="B36" s="144"/>
      <c r="C36" s="145"/>
    </row>
    <row r="37" spans="2:3" s="17" customFormat="1" ht="18.75">
      <c r="B37" s="140"/>
      <c r="C37" s="141"/>
    </row>
    <row r="38" spans="2:3" s="17" customFormat="1" ht="18.75">
      <c r="B38" s="140"/>
      <c r="C38" s="141"/>
    </row>
    <row r="39" spans="2:3" s="17" customFormat="1" ht="18.75">
      <c r="B39" s="140"/>
      <c r="C39" s="141"/>
    </row>
    <row r="40" spans="2:3" s="17" customFormat="1" ht="18.75">
      <c r="B40" s="140"/>
      <c r="C40" s="141"/>
    </row>
    <row r="41" spans="2:3" s="17" customFormat="1" ht="18.75">
      <c r="B41" s="146"/>
      <c r="C41" s="147"/>
    </row>
    <row r="42" spans="2:3" s="17" customFormat="1" ht="18.75">
      <c r="B42" s="146"/>
      <c r="C42" s="147"/>
    </row>
    <row r="43" spans="2:3" s="17" customFormat="1" ht="18.75">
      <c r="B43" s="146"/>
      <c r="C43" s="147"/>
    </row>
    <row r="44" s="17" customFormat="1" ht="18.75">
      <c r="C44" s="148"/>
    </row>
    <row r="45" s="17" customFormat="1" ht="18.75">
      <c r="C45" s="148"/>
    </row>
    <row r="46" s="17" customFormat="1" ht="18.75">
      <c r="C46" s="148"/>
    </row>
    <row r="47" s="17" customFormat="1" ht="18.75">
      <c r="C47" s="148"/>
    </row>
    <row r="48" s="17" customFormat="1" ht="18.75">
      <c r="C48" s="148"/>
    </row>
    <row r="49" s="17" customFormat="1" ht="18.75">
      <c r="C49" s="148"/>
    </row>
    <row r="50" s="17" customFormat="1" ht="18.75">
      <c r="C50" s="148"/>
    </row>
    <row r="51" s="17" customFormat="1" ht="18.75">
      <c r="C51" s="148"/>
    </row>
    <row r="52" s="17" customFormat="1" ht="18.75">
      <c r="C52" s="148"/>
    </row>
    <row r="53" s="17" customFormat="1" ht="18.75">
      <c r="C53" s="148"/>
    </row>
    <row r="54" s="17" customFormat="1" ht="18.75">
      <c r="C54" s="148"/>
    </row>
    <row r="55" s="17" customFormat="1" ht="18.75">
      <c r="C55" s="148"/>
    </row>
    <row r="56" s="17" customFormat="1" ht="18.75">
      <c r="C56" s="148"/>
    </row>
    <row r="57" s="17" customFormat="1" ht="18.75">
      <c r="C57" s="148"/>
    </row>
    <row r="58" s="17" customFormat="1" ht="18.75">
      <c r="C58" s="148"/>
    </row>
    <row r="59" s="17" customFormat="1" ht="18.75">
      <c r="C59" s="148"/>
    </row>
    <row r="60" s="17" customFormat="1" ht="18.75">
      <c r="C60" s="148"/>
    </row>
    <row r="61" s="17" customFormat="1" ht="18.75">
      <c r="C61" s="148"/>
    </row>
    <row r="62" s="17" customFormat="1" ht="18.75">
      <c r="C62" s="148"/>
    </row>
    <row r="63" s="17" customFormat="1" ht="18.75">
      <c r="C63" s="148"/>
    </row>
    <row r="64" s="17" customFormat="1" ht="18.75">
      <c r="C64" s="148"/>
    </row>
    <row r="65" s="17" customFormat="1" ht="18.75">
      <c r="C65" s="148"/>
    </row>
    <row r="66" s="17" customFormat="1" ht="18.75">
      <c r="C66" s="148"/>
    </row>
    <row r="67" s="17" customFormat="1" ht="18.75">
      <c r="C67" s="148"/>
    </row>
    <row r="68" s="17" customFormat="1" ht="18.75">
      <c r="C68" s="148"/>
    </row>
    <row r="69" s="17" customFormat="1" ht="18.75">
      <c r="C69" s="148"/>
    </row>
    <row r="70" s="17" customFormat="1" ht="18.75">
      <c r="C70" s="148"/>
    </row>
    <row r="71" s="17" customFormat="1" ht="18.75">
      <c r="C71" s="148"/>
    </row>
    <row r="72" s="17" customFormat="1" ht="18.75">
      <c r="C72" s="148"/>
    </row>
    <row r="73" s="17" customFormat="1" ht="18.75">
      <c r="C73" s="148"/>
    </row>
    <row r="74" s="17" customFormat="1" ht="18.75">
      <c r="C74" s="148"/>
    </row>
    <row r="75" s="17" customFormat="1" ht="18.75">
      <c r="C75" s="148"/>
    </row>
    <row r="76" s="17" customFormat="1" ht="18.75">
      <c r="C76" s="148"/>
    </row>
    <row r="77" s="17" customFormat="1" ht="18.75">
      <c r="C77" s="148"/>
    </row>
    <row r="78" s="17" customFormat="1" ht="18.75">
      <c r="C78" s="148"/>
    </row>
    <row r="79" s="17" customFormat="1" ht="18.75">
      <c r="C79" s="148"/>
    </row>
    <row r="80" s="17" customFormat="1" ht="18.75">
      <c r="C80" s="148"/>
    </row>
    <row r="81" s="17" customFormat="1" ht="18.75">
      <c r="C81" s="148"/>
    </row>
    <row r="82" s="17" customFormat="1" ht="18.75">
      <c r="C82" s="148"/>
    </row>
    <row r="83" s="17" customFormat="1" ht="18.75">
      <c r="C83" s="148"/>
    </row>
    <row r="84" s="17" customFormat="1" ht="18.75">
      <c r="C84" s="148"/>
    </row>
    <row r="85" s="17" customFormat="1" ht="18.75">
      <c r="C85" s="148"/>
    </row>
    <row r="86" s="17" customFormat="1" ht="18.75">
      <c r="C86" s="148"/>
    </row>
    <row r="87" s="17" customFormat="1" ht="18.75">
      <c r="C87" s="148"/>
    </row>
    <row r="88" s="17" customFormat="1" ht="18.75">
      <c r="C88" s="148"/>
    </row>
    <row r="89" s="17" customFormat="1" ht="18.75">
      <c r="C89" s="148"/>
    </row>
    <row r="90" s="17" customFormat="1" ht="18.75">
      <c r="C90" s="148"/>
    </row>
    <row r="91" s="17" customFormat="1" ht="18.75">
      <c r="C91" s="148"/>
    </row>
    <row r="92" s="17" customFormat="1" ht="18.75">
      <c r="C92" s="148"/>
    </row>
    <row r="93" s="17" customFormat="1" ht="18.75">
      <c r="C93" s="148"/>
    </row>
    <row r="94" s="17" customFormat="1" ht="18.75">
      <c r="C94" s="148"/>
    </row>
    <row r="95" s="17" customFormat="1" ht="18.75">
      <c r="C95" s="148"/>
    </row>
    <row r="96" s="17" customFormat="1" ht="18.75">
      <c r="C96" s="148"/>
    </row>
    <row r="97" s="17" customFormat="1" ht="18.75">
      <c r="C97" s="148"/>
    </row>
    <row r="98" s="17" customFormat="1" ht="18.75">
      <c r="C98" s="148"/>
    </row>
    <row r="99" s="17" customFormat="1" ht="18.75">
      <c r="C99" s="148"/>
    </row>
    <row r="100" s="17" customFormat="1" ht="18.75">
      <c r="C100" s="148"/>
    </row>
    <row r="101" s="17" customFormat="1" ht="18.75">
      <c r="C101" s="148"/>
    </row>
    <row r="102" s="17" customFormat="1" ht="18.75">
      <c r="C102" s="148"/>
    </row>
    <row r="103" s="17" customFormat="1" ht="18.75">
      <c r="C103" s="148"/>
    </row>
    <row r="104" s="17" customFormat="1" ht="18.75">
      <c r="C104" s="148"/>
    </row>
    <row r="105" s="17" customFormat="1" ht="18.75">
      <c r="C105" s="148"/>
    </row>
    <row r="106" s="17" customFormat="1" ht="18.75">
      <c r="C106" s="148"/>
    </row>
    <row r="107" s="17" customFormat="1" ht="18.75">
      <c r="C107" s="148"/>
    </row>
    <row r="108" s="17" customFormat="1" ht="18.75">
      <c r="C108" s="148"/>
    </row>
    <row r="109" s="17" customFormat="1" ht="18.75">
      <c r="C109" s="148"/>
    </row>
    <row r="110" s="17" customFormat="1" ht="18.75">
      <c r="C110" s="148"/>
    </row>
    <row r="111" s="17" customFormat="1" ht="18.75">
      <c r="C111" s="148"/>
    </row>
    <row r="112" s="17" customFormat="1" ht="18.75">
      <c r="C112" s="148"/>
    </row>
    <row r="113" s="17" customFormat="1" ht="18.75">
      <c r="C113" s="148"/>
    </row>
    <row r="114" s="17" customFormat="1" ht="18.75">
      <c r="C114" s="148"/>
    </row>
    <row r="115" s="17" customFormat="1" ht="18.75">
      <c r="C115" s="148"/>
    </row>
    <row r="116" s="17" customFormat="1" ht="18.75">
      <c r="C116" s="148"/>
    </row>
    <row r="117" s="17" customFormat="1" ht="18.75">
      <c r="C117" s="148"/>
    </row>
    <row r="118" s="17" customFormat="1" ht="18.75">
      <c r="C118" s="148"/>
    </row>
    <row r="119" s="17" customFormat="1" ht="18.75">
      <c r="C119" s="148"/>
    </row>
    <row r="120" s="17" customFormat="1" ht="18.75">
      <c r="C120" s="148"/>
    </row>
    <row r="121" s="17" customFormat="1" ht="18.75">
      <c r="C121" s="148"/>
    </row>
    <row r="122" s="17" customFormat="1" ht="18.75">
      <c r="C122" s="148"/>
    </row>
    <row r="123" s="17" customFormat="1" ht="18.75">
      <c r="C123" s="148"/>
    </row>
    <row r="124" s="17" customFormat="1" ht="18.75">
      <c r="C124" s="148"/>
    </row>
    <row r="125" s="17" customFormat="1" ht="18.75">
      <c r="C125" s="148"/>
    </row>
    <row r="126" s="17" customFormat="1" ht="18.75">
      <c r="C126" s="148"/>
    </row>
    <row r="127" s="17" customFormat="1" ht="18.75">
      <c r="C127" s="148"/>
    </row>
    <row r="128" s="17" customFormat="1" ht="18.75">
      <c r="C128" s="148"/>
    </row>
    <row r="129" s="17" customFormat="1" ht="18.75">
      <c r="C129" s="148"/>
    </row>
    <row r="130" s="17" customFormat="1" ht="18.75">
      <c r="C130" s="148"/>
    </row>
    <row r="131" s="17" customFormat="1" ht="18.75">
      <c r="C131" s="148"/>
    </row>
    <row r="132" s="17" customFormat="1" ht="18.75">
      <c r="C132" s="148"/>
    </row>
    <row r="133" s="17" customFormat="1" ht="18.75">
      <c r="C133" s="148"/>
    </row>
    <row r="134" s="17" customFormat="1" ht="18.75">
      <c r="C134" s="148"/>
    </row>
    <row r="135" s="17" customFormat="1" ht="18.75">
      <c r="C135" s="148"/>
    </row>
    <row r="136" s="17" customFormat="1" ht="18.75">
      <c r="C136" s="148"/>
    </row>
    <row r="137" s="17" customFormat="1" ht="18.75">
      <c r="C137" s="148"/>
    </row>
    <row r="138" s="17" customFormat="1" ht="18.75">
      <c r="C138" s="148"/>
    </row>
    <row r="139" s="17" customFormat="1" ht="18.75">
      <c r="C139" s="148"/>
    </row>
    <row r="140" s="17" customFormat="1" ht="18.75">
      <c r="C140" s="148"/>
    </row>
    <row r="141" s="17" customFormat="1" ht="18.75">
      <c r="C141" s="148"/>
    </row>
    <row r="142" s="17" customFormat="1" ht="18.75">
      <c r="C142" s="148"/>
    </row>
    <row r="143" s="17" customFormat="1" ht="18.75">
      <c r="C143" s="148"/>
    </row>
    <row r="144" s="17" customFormat="1" ht="18.75">
      <c r="C144" s="148"/>
    </row>
    <row r="145" s="17" customFormat="1" ht="18.75">
      <c r="C145" s="148"/>
    </row>
    <row r="146" s="17" customFormat="1" ht="18.75">
      <c r="C146" s="148"/>
    </row>
    <row r="147" s="17" customFormat="1" ht="18.75">
      <c r="C147" s="148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7" customWidth="1"/>
    <col min="2" max="2" width="54.625" style="87" customWidth="1"/>
    <col min="3" max="8" width="0" style="88" hidden="1" customWidth="1"/>
    <col min="9" max="9" width="19.00390625" style="77" customWidth="1"/>
    <col min="10" max="10" width="20.00390625" style="77" customWidth="1"/>
    <col min="11" max="11" width="21.00390625" style="77" customWidth="1"/>
    <col min="12" max="12" width="14.00390625" style="77" bestFit="1" customWidth="1"/>
    <col min="13" max="16384" width="8.875" style="77" customWidth="1"/>
  </cols>
  <sheetData>
    <row r="1" spans="2:12" s="67" customFormat="1" ht="100.5" customHeight="1">
      <c r="B1" s="78"/>
      <c r="C1" s="79"/>
      <c r="D1" s="79"/>
      <c r="E1" s="79"/>
      <c r="F1" s="79"/>
      <c r="G1" s="79"/>
      <c r="H1" s="79"/>
      <c r="J1" s="199"/>
      <c r="K1" s="360" t="s">
        <v>91</v>
      </c>
      <c r="L1" s="360"/>
    </row>
    <row r="2" spans="1:12" ht="99.75" customHeight="1">
      <c r="A2" s="361" t="s">
        <v>92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2:8" ht="17.25" customHeight="1">
      <c r="B3" s="91"/>
      <c r="C3" s="92"/>
      <c r="D3" s="92"/>
      <c r="E3" s="92"/>
      <c r="F3" s="92"/>
      <c r="G3" s="92"/>
      <c r="H3" s="77"/>
    </row>
    <row r="4" spans="2:12" ht="17.25" customHeight="1">
      <c r="B4" s="65"/>
      <c r="C4" s="66"/>
      <c r="D4" s="66"/>
      <c r="E4" s="66"/>
      <c r="F4" s="66"/>
      <c r="G4" s="66"/>
      <c r="H4" s="67"/>
      <c r="K4" s="366" t="s">
        <v>41</v>
      </c>
      <c r="L4" s="366"/>
    </row>
    <row r="5" spans="1:12" ht="31.5" customHeight="1">
      <c r="A5" s="362" t="s">
        <v>28</v>
      </c>
      <c r="B5" s="362" t="s">
        <v>42</v>
      </c>
      <c r="C5" s="84">
        <v>2008</v>
      </c>
      <c r="D5" s="84">
        <v>2010</v>
      </c>
      <c r="E5" s="84">
        <v>2010</v>
      </c>
      <c r="F5" s="84" t="s">
        <v>43</v>
      </c>
      <c r="G5" s="84" t="s">
        <v>44</v>
      </c>
      <c r="H5" s="70">
        <v>2011</v>
      </c>
      <c r="I5" s="363" t="s">
        <v>56</v>
      </c>
      <c r="J5" s="364"/>
      <c r="K5" s="364"/>
      <c r="L5" s="365"/>
    </row>
    <row r="6" spans="1:12" ht="91.5" customHeight="1">
      <c r="A6" s="362"/>
      <c r="B6" s="362"/>
      <c r="C6" s="84"/>
      <c r="D6" s="84"/>
      <c r="E6" s="84"/>
      <c r="F6" s="84"/>
      <c r="G6" s="84"/>
      <c r="H6" s="70"/>
      <c r="I6" s="70" t="s">
        <v>45</v>
      </c>
      <c r="J6" s="70" t="s">
        <v>46</v>
      </c>
      <c r="K6" s="215" t="s">
        <v>90</v>
      </c>
      <c r="L6" s="215" t="s">
        <v>57</v>
      </c>
    </row>
    <row r="7" spans="1:12" s="67" customFormat="1" ht="20.25" customHeight="1">
      <c r="A7" s="202">
        <v>1</v>
      </c>
      <c r="B7" s="202">
        <v>2</v>
      </c>
      <c r="C7" s="203"/>
      <c r="D7" s="203"/>
      <c r="E7" s="203"/>
      <c r="F7" s="203"/>
      <c r="G7" s="203"/>
      <c r="H7" s="202"/>
      <c r="I7" s="202">
        <v>3</v>
      </c>
      <c r="J7" s="202">
        <v>4</v>
      </c>
      <c r="K7" s="202">
        <v>5</v>
      </c>
      <c r="L7" s="202">
        <v>6</v>
      </c>
    </row>
    <row r="8" spans="1:12" ht="16.5">
      <c r="A8" s="216"/>
      <c r="B8" s="217" t="s">
        <v>47</v>
      </c>
      <c r="C8" s="218"/>
      <c r="D8" s="218"/>
      <c r="E8" s="218"/>
      <c r="F8" s="218"/>
      <c r="G8" s="218"/>
      <c r="H8" s="218"/>
      <c r="I8" s="219"/>
      <c r="J8" s="219"/>
      <c r="K8" s="219"/>
      <c r="L8" s="93"/>
    </row>
    <row r="9" spans="1:12" s="225" customFormat="1" ht="18" customHeight="1">
      <c r="A9" s="220">
        <v>1</v>
      </c>
      <c r="B9" s="221" t="s">
        <v>48</v>
      </c>
      <c r="C9" s="222"/>
      <c r="D9" s="222"/>
      <c r="E9" s="222"/>
      <c r="F9" s="222"/>
      <c r="G9" s="222"/>
      <c r="H9" s="222"/>
      <c r="I9" s="223"/>
      <c r="J9" s="223"/>
      <c r="K9" s="223"/>
      <c r="L9" s="224"/>
    </row>
    <row r="10" spans="1:13" ht="51" customHeight="1">
      <c r="A10" s="85" t="s">
        <v>49</v>
      </c>
      <c r="B10" s="217" t="s">
        <v>55</v>
      </c>
      <c r="C10" s="218"/>
      <c r="D10" s="218"/>
      <c r="E10" s="218"/>
      <c r="F10" s="218"/>
      <c r="G10" s="218"/>
      <c r="H10" s="218"/>
      <c r="I10" s="71"/>
      <c r="J10" s="71"/>
      <c r="K10" s="226"/>
      <c r="L10" s="93"/>
      <c r="M10" s="227"/>
    </row>
    <row r="11" spans="1:12" ht="23.25" customHeight="1">
      <c r="A11" s="85" t="s">
        <v>50</v>
      </c>
      <c r="B11" s="69" t="s">
        <v>54</v>
      </c>
      <c r="C11" s="70"/>
      <c r="D11" s="70"/>
      <c r="E11" s="70"/>
      <c r="F11" s="70"/>
      <c r="G11" s="70"/>
      <c r="H11" s="70"/>
      <c r="I11" s="71"/>
      <c r="J11" s="71"/>
      <c r="K11" s="86"/>
      <c r="L11" s="93"/>
    </row>
    <row r="12" spans="1:12" ht="24.75" customHeight="1">
      <c r="A12" s="85" t="s">
        <v>51</v>
      </c>
      <c r="B12" s="69" t="s">
        <v>54</v>
      </c>
      <c r="C12" s="70"/>
      <c r="D12" s="70"/>
      <c r="E12" s="70"/>
      <c r="F12" s="70"/>
      <c r="G12" s="70"/>
      <c r="H12" s="70"/>
      <c r="I12" s="71"/>
      <c r="J12" s="71"/>
      <c r="K12" s="86"/>
      <c r="L12" s="93"/>
    </row>
    <row r="13" spans="1:12" ht="36.75" customHeight="1">
      <c r="A13" s="85" t="s">
        <v>52</v>
      </c>
      <c r="B13" s="69" t="s">
        <v>54</v>
      </c>
      <c r="C13" s="70"/>
      <c r="D13" s="70"/>
      <c r="E13" s="70"/>
      <c r="F13" s="70"/>
      <c r="G13" s="70"/>
      <c r="H13" s="70"/>
      <c r="I13" s="71"/>
      <c r="J13" s="71"/>
      <c r="K13" s="86"/>
      <c r="L13" s="93"/>
    </row>
    <row r="14" spans="1:12" ht="56.25" customHeight="1">
      <c r="A14" s="85" t="s">
        <v>53</v>
      </c>
      <c r="B14" s="69" t="s">
        <v>54</v>
      </c>
      <c r="C14" s="70"/>
      <c r="D14" s="70"/>
      <c r="E14" s="70"/>
      <c r="F14" s="70"/>
      <c r="G14" s="70"/>
      <c r="H14" s="70"/>
      <c r="I14" s="71"/>
      <c r="J14" s="71"/>
      <c r="K14" s="86"/>
      <c r="L14" s="93"/>
    </row>
    <row r="15" spans="1:13" ht="37.5" customHeight="1">
      <c r="A15" s="72"/>
      <c r="B15" s="73"/>
      <c r="C15" s="74"/>
      <c r="D15" s="74"/>
      <c r="E15" s="74"/>
      <c r="F15" s="74"/>
      <c r="G15" s="74"/>
      <c r="H15" s="74"/>
      <c r="I15" s="75"/>
      <c r="J15" s="75"/>
      <c r="K15" s="75"/>
      <c r="L15" s="76"/>
      <c r="M15" s="76"/>
    </row>
    <row r="16" spans="1:13" ht="15.75">
      <c r="A16" s="72"/>
      <c r="B16" s="78"/>
      <c r="C16" s="79"/>
      <c r="D16" s="79"/>
      <c r="E16" s="79"/>
      <c r="F16" s="79"/>
      <c r="G16" s="79"/>
      <c r="H16" s="79"/>
      <c r="I16" s="76"/>
      <c r="J16" s="94"/>
      <c r="K16" s="76"/>
      <c r="L16" s="76"/>
      <c r="M16" s="76"/>
    </row>
    <row r="17" spans="1:13" ht="15.75">
      <c r="A17" s="72"/>
      <c r="B17" s="78"/>
      <c r="C17" s="79"/>
      <c r="D17" s="79"/>
      <c r="E17" s="79"/>
      <c r="F17" s="79"/>
      <c r="G17" s="79"/>
      <c r="H17" s="79"/>
      <c r="I17" s="76"/>
      <c r="J17" s="76"/>
      <c r="K17" s="76"/>
      <c r="L17" s="76"/>
      <c r="M17" s="76"/>
    </row>
    <row r="18" spans="1:13" ht="15.75">
      <c r="A18" s="72"/>
      <c r="B18" s="78"/>
      <c r="C18" s="79"/>
      <c r="D18" s="79"/>
      <c r="E18" s="79"/>
      <c r="F18" s="79"/>
      <c r="G18" s="79"/>
      <c r="H18" s="79"/>
      <c r="I18" s="76"/>
      <c r="J18" s="76"/>
      <c r="K18" s="76"/>
      <c r="L18" s="76"/>
      <c r="M18" s="76"/>
    </row>
    <row r="19" spans="1:13" ht="15.75">
      <c r="A19" s="72"/>
      <c r="B19" s="78"/>
      <c r="C19" s="79"/>
      <c r="D19" s="79"/>
      <c r="E19" s="79"/>
      <c r="F19" s="79"/>
      <c r="G19" s="79"/>
      <c r="H19" s="79"/>
      <c r="I19" s="76"/>
      <c r="J19" s="76"/>
      <c r="K19" s="76"/>
      <c r="L19" s="76"/>
      <c r="M19" s="76"/>
    </row>
    <row r="20" spans="1:13" ht="15.75">
      <c r="A20" s="72"/>
      <c r="B20" s="78"/>
      <c r="C20" s="79"/>
      <c r="D20" s="79"/>
      <c r="E20" s="79"/>
      <c r="F20" s="79"/>
      <c r="G20" s="79"/>
      <c r="H20" s="79"/>
      <c r="I20" s="76"/>
      <c r="J20" s="76"/>
      <c r="K20" s="76"/>
      <c r="L20" s="76"/>
      <c r="M20" s="76"/>
    </row>
    <row r="21" spans="1:13" ht="15.75">
      <c r="A21" s="80"/>
      <c r="B21" s="78"/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</row>
    <row r="22" spans="1:13" ht="15.75">
      <c r="A22" s="81"/>
      <c r="B22" s="78"/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</row>
    <row r="23" spans="1:13" ht="15.75">
      <c r="A23" s="81"/>
      <c r="B23" s="78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</row>
    <row r="24" spans="1:13" ht="15.75">
      <c r="A24" s="82"/>
      <c r="B24" s="78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</row>
    <row r="25" spans="1:13" ht="15.75">
      <c r="A25" s="82"/>
      <c r="B25" s="78"/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</row>
    <row r="26" spans="1:13" ht="15.75">
      <c r="A26" s="82"/>
      <c r="B26" s="78"/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</row>
    <row r="27" spans="1:13" ht="15.75">
      <c r="A27" s="82"/>
      <c r="B27" s="78"/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</row>
    <row r="28" spans="1:13" ht="15.75">
      <c r="A28" s="82"/>
      <c r="B28" s="78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</row>
    <row r="29" spans="1:8" ht="15.75">
      <c r="A29" s="83"/>
      <c r="B29" s="78"/>
      <c r="C29" s="79"/>
      <c r="D29" s="79"/>
      <c r="E29" s="79"/>
      <c r="F29" s="79"/>
      <c r="G29" s="79"/>
      <c r="H29" s="79"/>
    </row>
    <row r="30" spans="1:8" ht="15.75">
      <c r="A30" s="83"/>
      <c r="B30" s="78"/>
      <c r="C30" s="79"/>
      <c r="D30" s="79"/>
      <c r="E30" s="79"/>
      <c r="F30" s="79"/>
      <c r="G30" s="79"/>
      <c r="H30" s="79"/>
    </row>
    <row r="31" spans="1:8" ht="15.75">
      <c r="A31" s="83"/>
      <c r="B31" s="78"/>
      <c r="C31" s="79"/>
      <c r="D31" s="79"/>
      <c r="E31" s="79"/>
      <c r="F31" s="79"/>
      <c r="G31" s="79"/>
      <c r="H31" s="79"/>
    </row>
    <row r="32" spans="1:8" ht="15.75">
      <c r="A32" s="83"/>
      <c r="B32" s="78"/>
      <c r="C32" s="79"/>
      <c r="D32" s="79"/>
      <c r="E32" s="79"/>
      <c r="F32" s="79"/>
      <c r="G32" s="79"/>
      <c r="H32" s="79"/>
    </row>
    <row r="33" spans="1:8" ht="15.75">
      <c r="A33" s="83"/>
      <c r="B33" s="78"/>
      <c r="C33" s="79"/>
      <c r="D33" s="79"/>
      <c r="E33" s="79"/>
      <c r="F33" s="79"/>
      <c r="G33" s="79"/>
      <c r="H33" s="79"/>
    </row>
    <row r="34" spans="1:8" ht="15.75">
      <c r="A34" s="83"/>
      <c r="B34" s="78"/>
      <c r="C34" s="79"/>
      <c r="D34" s="79"/>
      <c r="E34" s="79"/>
      <c r="F34" s="79"/>
      <c r="G34" s="79"/>
      <c r="H34" s="79"/>
    </row>
    <row r="35" spans="1:8" ht="15.75">
      <c r="A35" s="83"/>
      <c r="B35" s="78"/>
      <c r="C35" s="79"/>
      <c r="D35" s="79"/>
      <c r="E35" s="79"/>
      <c r="F35" s="79"/>
      <c r="G35" s="79"/>
      <c r="H35" s="79"/>
    </row>
    <row r="36" spans="1:8" ht="15.75">
      <c r="A36" s="83"/>
      <c r="B36" s="78"/>
      <c r="C36" s="79"/>
      <c r="D36" s="79"/>
      <c r="E36" s="79"/>
      <c r="F36" s="79"/>
      <c r="G36" s="79"/>
      <c r="H36" s="79"/>
    </row>
    <row r="37" spans="1:8" ht="15.75">
      <c r="A37" s="83"/>
      <c r="B37" s="78"/>
      <c r="C37" s="79"/>
      <c r="D37" s="79"/>
      <c r="E37" s="79"/>
      <c r="F37" s="79"/>
      <c r="G37" s="79"/>
      <c r="H37" s="79"/>
    </row>
    <row r="38" spans="1:8" ht="15.75">
      <c r="A38" s="83"/>
      <c r="B38" s="78"/>
      <c r="C38" s="79"/>
      <c r="D38" s="79"/>
      <c r="E38" s="79"/>
      <c r="F38" s="79"/>
      <c r="G38" s="79"/>
      <c r="H38" s="79"/>
    </row>
    <row r="39" spans="1:8" ht="15.75">
      <c r="A39" s="83"/>
      <c r="B39" s="78"/>
      <c r="C39" s="79"/>
      <c r="D39" s="79"/>
      <c r="E39" s="79"/>
      <c r="F39" s="79"/>
      <c r="G39" s="79"/>
      <c r="H39" s="79"/>
    </row>
    <row r="40" spans="1:8" ht="15.75">
      <c r="A40" s="83"/>
      <c r="B40" s="78"/>
      <c r="C40" s="79"/>
      <c r="D40" s="79"/>
      <c r="E40" s="79"/>
      <c r="F40" s="79"/>
      <c r="G40" s="79"/>
      <c r="H40" s="79"/>
    </row>
    <row r="41" spans="1:8" ht="15.75">
      <c r="A41" s="83"/>
      <c r="B41" s="78"/>
      <c r="C41" s="79"/>
      <c r="D41" s="79"/>
      <c r="E41" s="79"/>
      <c r="F41" s="79"/>
      <c r="G41" s="79"/>
      <c r="H41" s="79"/>
    </row>
    <row r="42" spans="1:8" ht="15.75">
      <c r="A42" s="83"/>
      <c r="B42" s="78"/>
      <c r="C42" s="79"/>
      <c r="D42" s="79"/>
      <c r="E42" s="79"/>
      <c r="F42" s="79"/>
      <c r="G42" s="79"/>
      <c r="H42" s="79"/>
    </row>
    <row r="43" spans="1:8" ht="15.75">
      <c r="A43" s="67"/>
      <c r="B43" s="78"/>
      <c r="C43" s="79"/>
      <c r="D43" s="79"/>
      <c r="E43" s="79"/>
      <c r="F43" s="79"/>
      <c r="G43" s="79"/>
      <c r="H43" s="79"/>
    </row>
    <row r="44" spans="2:8" ht="15.75">
      <c r="B44" s="78"/>
      <c r="C44" s="79"/>
      <c r="D44" s="79"/>
      <c r="E44" s="79"/>
      <c r="F44" s="79"/>
      <c r="G44" s="79"/>
      <c r="H44" s="79"/>
    </row>
    <row r="45" spans="2:8" ht="15.75">
      <c r="B45" s="78"/>
      <c r="C45" s="79"/>
      <c r="D45" s="79"/>
      <c r="E45" s="79"/>
      <c r="F45" s="79"/>
      <c r="G45" s="79"/>
      <c r="H45" s="79"/>
    </row>
    <row r="46" spans="2:8" ht="15.75">
      <c r="B46" s="78"/>
      <c r="C46" s="79"/>
      <c r="D46" s="79"/>
      <c r="E46" s="79"/>
      <c r="F46" s="79"/>
      <c r="G46" s="79"/>
      <c r="H46" s="79"/>
    </row>
    <row r="47" spans="2:8" ht="15.75">
      <c r="B47" s="78"/>
      <c r="C47" s="79"/>
      <c r="D47" s="79"/>
      <c r="E47" s="79"/>
      <c r="F47" s="79"/>
      <c r="G47" s="79"/>
      <c r="H47" s="79"/>
    </row>
    <row r="48" spans="2:8" ht="15.75">
      <c r="B48" s="78"/>
      <c r="C48" s="79"/>
      <c r="D48" s="79"/>
      <c r="E48" s="79"/>
      <c r="F48" s="79"/>
      <c r="G48" s="79"/>
      <c r="H48" s="79"/>
    </row>
    <row r="49" spans="2:8" ht="15.75">
      <c r="B49" s="78"/>
      <c r="C49" s="79"/>
      <c r="D49" s="79"/>
      <c r="E49" s="79"/>
      <c r="F49" s="79"/>
      <c r="G49" s="79"/>
      <c r="H49" s="79"/>
    </row>
    <row r="50" spans="2:8" ht="15.75">
      <c r="B50" s="78"/>
      <c r="C50" s="79"/>
      <c r="D50" s="79"/>
      <c r="E50" s="79"/>
      <c r="F50" s="79"/>
      <c r="G50" s="79"/>
      <c r="H50" s="79"/>
    </row>
    <row r="51" spans="2:8" ht="15.75">
      <c r="B51" s="78"/>
      <c r="C51" s="79"/>
      <c r="D51" s="79"/>
      <c r="E51" s="79"/>
      <c r="F51" s="79"/>
      <c r="G51" s="79"/>
      <c r="H51" s="79"/>
    </row>
    <row r="52" spans="2:8" ht="15.75">
      <c r="B52" s="78"/>
      <c r="C52" s="79"/>
      <c r="D52" s="79"/>
      <c r="E52" s="79"/>
      <c r="F52" s="79"/>
      <c r="G52" s="79"/>
      <c r="H52" s="79"/>
    </row>
    <row r="53" spans="2:8" ht="15.75">
      <c r="B53" s="78"/>
      <c r="C53" s="79"/>
      <c r="D53" s="79"/>
      <c r="E53" s="79"/>
      <c r="F53" s="79"/>
      <c r="G53" s="79"/>
      <c r="H53" s="79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7" customWidth="1"/>
    <col min="2" max="2" width="54.625" style="87" customWidth="1"/>
    <col min="3" max="8" width="0" style="88" hidden="1" customWidth="1"/>
    <col min="9" max="9" width="19.00390625" style="77" customWidth="1"/>
    <col min="10" max="10" width="20.00390625" style="77" customWidth="1"/>
    <col min="11" max="11" width="21.00390625" style="77" customWidth="1"/>
    <col min="12" max="12" width="14.00390625" style="77" bestFit="1" customWidth="1"/>
    <col min="13" max="16" width="23.00390625" style="77" customWidth="1"/>
    <col min="17" max="16384" width="8.875" style="77" customWidth="1"/>
  </cols>
  <sheetData>
    <row r="1" spans="10:16" ht="79.5" customHeight="1">
      <c r="J1" s="111"/>
      <c r="K1" s="368"/>
      <c r="L1" s="368"/>
      <c r="O1" s="367" t="s">
        <v>70</v>
      </c>
      <c r="P1" s="367"/>
    </row>
    <row r="2" spans="2:11" ht="15" customHeight="1">
      <c r="B2" s="65"/>
      <c r="C2" s="66"/>
      <c r="D2" s="89"/>
      <c r="E2" s="89"/>
      <c r="F2" s="89"/>
      <c r="G2" s="89"/>
      <c r="H2" s="89"/>
      <c r="J2" s="369"/>
      <c r="K2" s="369"/>
    </row>
    <row r="3" spans="2:11" ht="13.5" customHeight="1">
      <c r="B3" s="65"/>
      <c r="C3" s="66"/>
      <c r="D3" s="90"/>
      <c r="E3" s="90"/>
      <c r="F3" s="90"/>
      <c r="G3" s="90"/>
      <c r="H3" s="90"/>
      <c r="I3" s="369"/>
      <c r="J3" s="369"/>
      <c r="K3" s="369"/>
    </row>
    <row r="4" spans="2:8" ht="13.5" customHeight="1">
      <c r="B4" s="65"/>
      <c r="C4" s="66"/>
      <c r="D4" s="90"/>
      <c r="E4" s="90"/>
      <c r="F4" s="90"/>
      <c r="G4" s="90"/>
      <c r="H4" s="90"/>
    </row>
    <row r="5" spans="2:8" ht="18.75" customHeight="1">
      <c r="B5" s="65"/>
      <c r="C5" s="66"/>
      <c r="D5" s="89"/>
      <c r="E5" s="89"/>
      <c r="F5" s="89"/>
      <c r="G5" s="89"/>
      <c r="H5" s="89"/>
    </row>
    <row r="6" spans="1:16" ht="81.75" customHeight="1">
      <c r="A6" s="361" t="s">
        <v>93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</row>
    <row r="7" spans="2:8" ht="17.25" customHeight="1">
      <c r="B7" s="91"/>
      <c r="C7" s="92"/>
      <c r="D7" s="92"/>
      <c r="E7" s="92"/>
      <c r="F7" s="92"/>
      <c r="G7" s="92"/>
      <c r="H7" s="77"/>
    </row>
    <row r="8" spans="2:16" ht="17.25" customHeight="1">
      <c r="B8" s="65"/>
      <c r="C8" s="66"/>
      <c r="D8" s="66"/>
      <c r="E8" s="66"/>
      <c r="F8" s="66"/>
      <c r="G8" s="66"/>
      <c r="H8" s="67"/>
      <c r="P8" s="68" t="s">
        <v>41</v>
      </c>
    </row>
    <row r="9" spans="1:16" ht="31.5" customHeight="1">
      <c r="A9" s="362" t="s">
        <v>28</v>
      </c>
      <c r="B9" s="362" t="s">
        <v>42</v>
      </c>
      <c r="C9" s="84">
        <v>2008</v>
      </c>
      <c r="D9" s="84">
        <v>2010</v>
      </c>
      <c r="E9" s="84">
        <v>2010</v>
      </c>
      <c r="F9" s="84" t="s">
        <v>43</v>
      </c>
      <c r="G9" s="84" t="s">
        <v>44</v>
      </c>
      <c r="H9" s="70">
        <v>2011</v>
      </c>
      <c r="I9" s="363" t="s">
        <v>71</v>
      </c>
      <c r="J9" s="364"/>
      <c r="K9" s="364"/>
      <c r="L9" s="365"/>
      <c r="M9" s="363" t="s">
        <v>72</v>
      </c>
      <c r="N9" s="364"/>
      <c r="O9" s="364"/>
      <c r="P9" s="365"/>
    </row>
    <row r="10" spans="1:16" ht="86.25" customHeight="1">
      <c r="A10" s="362"/>
      <c r="B10" s="362"/>
      <c r="C10" s="84"/>
      <c r="D10" s="84"/>
      <c r="E10" s="84"/>
      <c r="F10" s="84"/>
      <c r="G10" s="84"/>
      <c r="H10" s="70"/>
      <c r="I10" s="70" t="s">
        <v>45</v>
      </c>
      <c r="J10" s="70" t="s">
        <v>46</v>
      </c>
      <c r="K10" s="215" t="s">
        <v>90</v>
      </c>
      <c r="L10" s="215" t="s">
        <v>57</v>
      </c>
      <c r="M10" s="70" t="s">
        <v>45</v>
      </c>
      <c r="N10" s="70" t="s">
        <v>46</v>
      </c>
      <c r="O10" s="215" t="s">
        <v>90</v>
      </c>
      <c r="P10" s="215" t="s">
        <v>57</v>
      </c>
    </row>
    <row r="11" spans="1:16" s="198" customFormat="1" ht="20.25" customHeight="1">
      <c r="A11" s="200">
        <v>1</v>
      </c>
      <c r="B11" s="200">
        <v>2</v>
      </c>
      <c r="C11" s="201"/>
      <c r="D11" s="201"/>
      <c r="E11" s="201"/>
      <c r="F11" s="201"/>
      <c r="G11" s="201"/>
      <c r="H11" s="200"/>
      <c r="I11" s="200">
        <v>3</v>
      </c>
      <c r="J11" s="200">
        <v>4</v>
      </c>
      <c r="K11" s="200">
        <v>5</v>
      </c>
      <c r="L11" s="200">
        <v>6</v>
      </c>
      <c r="M11" s="200">
        <v>3</v>
      </c>
      <c r="N11" s="200">
        <v>4</v>
      </c>
      <c r="O11" s="200">
        <v>5</v>
      </c>
      <c r="P11" s="200">
        <v>6</v>
      </c>
    </row>
    <row r="12" spans="1:16" ht="16.5">
      <c r="A12" s="216"/>
      <c r="B12" s="217" t="s">
        <v>47</v>
      </c>
      <c r="C12" s="218"/>
      <c r="D12" s="218"/>
      <c r="E12" s="218"/>
      <c r="F12" s="218"/>
      <c r="G12" s="218"/>
      <c r="H12" s="218"/>
      <c r="I12" s="219"/>
      <c r="J12" s="219"/>
      <c r="K12" s="219"/>
      <c r="L12" s="93"/>
      <c r="M12" s="219"/>
      <c r="N12" s="219"/>
      <c r="O12" s="219"/>
      <c r="P12" s="93"/>
    </row>
    <row r="13" spans="1:16" s="225" customFormat="1" ht="18" customHeight="1">
      <c r="A13" s="220">
        <v>1</v>
      </c>
      <c r="B13" s="221" t="s">
        <v>48</v>
      </c>
      <c r="C13" s="222"/>
      <c r="D13" s="222"/>
      <c r="E13" s="222"/>
      <c r="F13" s="222"/>
      <c r="G13" s="222"/>
      <c r="H13" s="222"/>
      <c r="I13" s="223"/>
      <c r="J13" s="223"/>
      <c r="K13" s="223"/>
      <c r="L13" s="224"/>
      <c r="M13" s="223"/>
      <c r="N13" s="223"/>
      <c r="O13" s="223"/>
      <c r="P13" s="224"/>
    </row>
    <row r="14" spans="1:16" ht="51" customHeight="1">
      <c r="A14" s="85" t="s">
        <v>49</v>
      </c>
      <c r="B14" s="217" t="s">
        <v>55</v>
      </c>
      <c r="C14" s="218"/>
      <c r="D14" s="218"/>
      <c r="E14" s="218"/>
      <c r="F14" s="218"/>
      <c r="G14" s="218"/>
      <c r="H14" s="218"/>
      <c r="I14" s="71"/>
      <c r="J14" s="71"/>
      <c r="K14" s="226"/>
      <c r="L14" s="93"/>
      <c r="M14" s="71"/>
      <c r="N14" s="71"/>
      <c r="O14" s="226"/>
      <c r="P14" s="93"/>
    </row>
    <row r="15" spans="1:16" ht="23.25" customHeight="1">
      <c r="A15" s="85" t="s">
        <v>50</v>
      </c>
      <c r="B15" s="69" t="s">
        <v>54</v>
      </c>
      <c r="C15" s="70"/>
      <c r="D15" s="70"/>
      <c r="E15" s="70"/>
      <c r="F15" s="70"/>
      <c r="G15" s="70"/>
      <c r="H15" s="70"/>
      <c r="I15" s="71"/>
      <c r="J15" s="71"/>
      <c r="K15" s="86"/>
      <c r="L15" s="93"/>
      <c r="M15" s="71"/>
      <c r="N15" s="71"/>
      <c r="O15" s="86"/>
      <c r="P15" s="93"/>
    </row>
    <row r="16" spans="1:16" ht="24.75" customHeight="1">
      <c r="A16" s="85" t="s">
        <v>51</v>
      </c>
      <c r="B16" s="69" t="s">
        <v>54</v>
      </c>
      <c r="C16" s="70"/>
      <c r="D16" s="70"/>
      <c r="E16" s="70"/>
      <c r="F16" s="70"/>
      <c r="G16" s="70"/>
      <c r="H16" s="70"/>
      <c r="I16" s="71"/>
      <c r="J16" s="71"/>
      <c r="K16" s="86"/>
      <c r="L16" s="93"/>
      <c r="M16" s="71"/>
      <c r="N16" s="71"/>
      <c r="O16" s="86"/>
      <c r="P16" s="93"/>
    </row>
    <row r="17" spans="1:16" ht="36.75" customHeight="1">
      <c r="A17" s="85" t="s">
        <v>52</v>
      </c>
      <c r="B17" s="69" t="s">
        <v>54</v>
      </c>
      <c r="C17" s="70"/>
      <c r="D17" s="70"/>
      <c r="E17" s="70"/>
      <c r="F17" s="70"/>
      <c r="G17" s="70"/>
      <c r="H17" s="70"/>
      <c r="I17" s="71"/>
      <c r="J17" s="71"/>
      <c r="K17" s="86"/>
      <c r="L17" s="93"/>
      <c r="M17" s="71"/>
      <c r="N17" s="71"/>
      <c r="O17" s="86"/>
      <c r="P17" s="93"/>
    </row>
    <row r="18" spans="1:16" ht="56.25" customHeight="1">
      <c r="A18" s="85" t="s">
        <v>53</v>
      </c>
      <c r="B18" s="69" t="s">
        <v>54</v>
      </c>
      <c r="C18" s="70"/>
      <c r="D18" s="70"/>
      <c r="E18" s="70"/>
      <c r="F18" s="70"/>
      <c r="G18" s="70"/>
      <c r="H18" s="70"/>
      <c r="I18" s="71"/>
      <c r="J18" s="71"/>
      <c r="K18" s="86"/>
      <c r="L18" s="93"/>
      <c r="M18" s="71"/>
      <c r="N18" s="71"/>
      <c r="O18" s="86"/>
      <c r="P18" s="93"/>
    </row>
    <row r="19" spans="1:13" ht="37.5" customHeight="1">
      <c r="A19" s="72"/>
      <c r="B19" s="73"/>
      <c r="C19" s="74"/>
      <c r="D19" s="74"/>
      <c r="E19" s="74"/>
      <c r="F19" s="74"/>
      <c r="G19" s="74"/>
      <c r="H19" s="74"/>
      <c r="I19" s="75"/>
      <c r="J19" s="75"/>
      <c r="K19" s="75"/>
      <c r="L19" s="76"/>
      <c r="M19" s="76"/>
    </row>
    <row r="20" spans="1:13" ht="15.75">
      <c r="A20" s="72"/>
      <c r="B20" s="78"/>
      <c r="C20" s="79"/>
      <c r="D20" s="79"/>
      <c r="E20" s="79"/>
      <c r="F20" s="79"/>
      <c r="G20" s="79"/>
      <c r="H20" s="79"/>
      <c r="I20" s="76"/>
      <c r="J20" s="94"/>
      <c r="K20" s="76"/>
      <c r="L20" s="76"/>
      <c r="M20" s="76"/>
    </row>
    <row r="21" spans="1:13" ht="15.75">
      <c r="A21" s="72"/>
      <c r="B21" s="78"/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</row>
    <row r="22" spans="1:13" ht="15.75">
      <c r="A22" s="72"/>
      <c r="B22" s="78"/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</row>
    <row r="23" spans="1:13" ht="15.75">
      <c r="A23" s="72"/>
      <c r="B23" s="78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</row>
    <row r="24" spans="1:13" ht="15.75">
      <c r="A24" s="72"/>
      <c r="B24" s="78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</row>
    <row r="25" spans="1:13" ht="15.75">
      <c r="A25" s="80"/>
      <c r="B25" s="78"/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</row>
    <row r="26" spans="1:13" ht="15.75">
      <c r="A26" s="81"/>
      <c r="B26" s="78"/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</row>
    <row r="27" spans="1:13" ht="15.75">
      <c r="A27" s="81"/>
      <c r="B27" s="78"/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</row>
    <row r="28" spans="1:13" ht="15.75">
      <c r="A28" s="82"/>
      <c r="B28" s="78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</row>
    <row r="29" spans="1:13" ht="15.75">
      <c r="A29" s="82"/>
      <c r="B29" s="78"/>
      <c r="C29" s="79"/>
      <c r="D29" s="79"/>
      <c r="E29" s="79"/>
      <c r="F29" s="79"/>
      <c r="G29" s="79"/>
      <c r="H29" s="79"/>
      <c r="I29" s="76"/>
      <c r="J29" s="76"/>
      <c r="K29" s="76"/>
      <c r="L29" s="76"/>
      <c r="M29" s="76"/>
    </row>
    <row r="30" spans="1:13" ht="15.75">
      <c r="A30" s="82"/>
      <c r="B30" s="78"/>
      <c r="C30" s="79"/>
      <c r="D30" s="79"/>
      <c r="E30" s="79"/>
      <c r="F30" s="79"/>
      <c r="G30" s="79"/>
      <c r="H30" s="79"/>
      <c r="I30" s="76"/>
      <c r="J30" s="76"/>
      <c r="K30" s="76"/>
      <c r="L30" s="76"/>
      <c r="M30" s="76"/>
    </row>
    <row r="31" spans="1:13" ht="15.75">
      <c r="A31" s="82"/>
      <c r="B31" s="78"/>
      <c r="C31" s="79"/>
      <c r="D31" s="79"/>
      <c r="E31" s="79"/>
      <c r="F31" s="79"/>
      <c r="G31" s="79"/>
      <c r="H31" s="79"/>
      <c r="I31" s="76"/>
      <c r="J31" s="76"/>
      <c r="K31" s="76"/>
      <c r="L31" s="76"/>
      <c r="M31" s="76"/>
    </row>
    <row r="32" spans="1:13" ht="15.75">
      <c r="A32" s="82"/>
      <c r="B32" s="78"/>
      <c r="C32" s="79"/>
      <c r="D32" s="79"/>
      <c r="E32" s="79"/>
      <c r="F32" s="79"/>
      <c r="G32" s="79"/>
      <c r="H32" s="79"/>
      <c r="I32" s="76"/>
      <c r="J32" s="76"/>
      <c r="K32" s="76"/>
      <c r="L32" s="76"/>
      <c r="M32" s="76"/>
    </row>
    <row r="33" spans="1:8" ht="15.75">
      <c r="A33" s="83"/>
      <c r="B33" s="78"/>
      <c r="C33" s="79"/>
      <c r="D33" s="79"/>
      <c r="E33" s="79"/>
      <c r="F33" s="79"/>
      <c r="G33" s="79"/>
      <c r="H33" s="79"/>
    </row>
    <row r="34" spans="1:8" ht="15.75">
      <c r="A34" s="83"/>
      <c r="B34" s="78"/>
      <c r="C34" s="79"/>
      <c r="D34" s="79"/>
      <c r="E34" s="79"/>
      <c r="F34" s="79"/>
      <c r="G34" s="79"/>
      <c r="H34" s="79"/>
    </row>
    <row r="35" spans="1:8" ht="15.75">
      <c r="A35" s="83"/>
      <c r="B35" s="78"/>
      <c r="C35" s="79"/>
      <c r="D35" s="79"/>
      <c r="E35" s="79"/>
      <c r="F35" s="79"/>
      <c r="G35" s="79"/>
      <c r="H35" s="79"/>
    </row>
    <row r="36" spans="1:8" ht="15.75">
      <c r="A36" s="83"/>
      <c r="B36" s="78"/>
      <c r="C36" s="79"/>
      <c r="D36" s="79"/>
      <c r="E36" s="79"/>
      <c r="F36" s="79"/>
      <c r="G36" s="79"/>
      <c r="H36" s="79"/>
    </row>
    <row r="37" spans="1:8" ht="15.75">
      <c r="A37" s="83"/>
      <c r="B37" s="78"/>
      <c r="C37" s="79"/>
      <c r="D37" s="79"/>
      <c r="E37" s="79"/>
      <c r="F37" s="79"/>
      <c r="G37" s="79"/>
      <c r="H37" s="79"/>
    </row>
    <row r="38" spans="1:8" ht="15.75">
      <c r="A38" s="83"/>
      <c r="B38" s="78"/>
      <c r="C38" s="79"/>
      <c r="D38" s="79"/>
      <c r="E38" s="79"/>
      <c r="F38" s="79"/>
      <c r="G38" s="79"/>
      <c r="H38" s="79"/>
    </row>
    <row r="39" spans="1:8" ht="15.75">
      <c r="A39" s="83"/>
      <c r="B39" s="78"/>
      <c r="C39" s="79"/>
      <c r="D39" s="79"/>
      <c r="E39" s="79"/>
      <c r="F39" s="79"/>
      <c r="G39" s="79"/>
      <c r="H39" s="79"/>
    </row>
    <row r="40" spans="1:8" ht="15.75">
      <c r="A40" s="83"/>
      <c r="B40" s="78"/>
      <c r="C40" s="79"/>
      <c r="D40" s="79"/>
      <c r="E40" s="79"/>
      <c r="F40" s="79"/>
      <c r="G40" s="79"/>
      <c r="H40" s="79"/>
    </row>
    <row r="41" spans="1:8" ht="15.75">
      <c r="A41" s="83"/>
      <c r="B41" s="78"/>
      <c r="C41" s="79"/>
      <c r="D41" s="79"/>
      <c r="E41" s="79"/>
      <c r="F41" s="79"/>
      <c r="G41" s="79"/>
      <c r="H41" s="79"/>
    </row>
    <row r="42" spans="1:8" ht="15.75">
      <c r="A42" s="83"/>
      <c r="B42" s="78"/>
      <c r="C42" s="79"/>
      <c r="D42" s="79"/>
      <c r="E42" s="79"/>
      <c r="F42" s="79"/>
      <c r="G42" s="79"/>
      <c r="H42" s="79"/>
    </row>
    <row r="43" spans="1:8" ht="15.75">
      <c r="A43" s="83"/>
      <c r="B43" s="78"/>
      <c r="C43" s="79"/>
      <c r="D43" s="79"/>
      <c r="E43" s="79"/>
      <c r="F43" s="79"/>
      <c r="G43" s="79"/>
      <c r="H43" s="79"/>
    </row>
    <row r="44" spans="1:8" ht="15.75">
      <c r="A44" s="83"/>
      <c r="B44" s="78"/>
      <c r="C44" s="79"/>
      <c r="D44" s="79"/>
      <c r="E44" s="79"/>
      <c r="F44" s="79"/>
      <c r="G44" s="79"/>
      <c r="H44" s="79"/>
    </row>
    <row r="45" spans="1:8" ht="15.75">
      <c r="A45" s="83"/>
      <c r="B45" s="78"/>
      <c r="C45" s="79"/>
      <c r="D45" s="79"/>
      <c r="E45" s="79"/>
      <c r="F45" s="79"/>
      <c r="G45" s="79"/>
      <c r="H45" s="79"/>
    </row>
    <row r="46" spans="1:8" ht="15.75">
      <c r="A46" s="83"/>
      <c r="B46" s="78"/>
      <c r="C46" s="79"/>
      <c r="D46" s="79"/>
      <c r="E46" s="79"/>
      <c r="F46" s="79"/>
      <c r="G46" s="79"/>
      <c r="H46" s="79"/>
    </row>
    <row r="47" spans="1:8" ht="15.75">
      <c r="A47" s="67"/>
      <c r="B47" s="78"/>
      <c r="C47" s="79"/>
      <c r="D47" s="79"/>
      <c r="E47" s="79"/>
      <c r="F47" s="79"/>
      <c r="G47" s="79"/>
      <c r="H47" s="79"/>
    </row>
    <row r="48" spans="2:8" ht="15.75">
      <c r="B48" s="78"/>
      <c r="C48" s="79"/>
      <c r="D48" s="79"/>
      <c r="E48" s="79"/>
      <c r="F48" s="79"/>
      <c r="G48" s="79"/>
      <c r="H48" s="79"/>
    </row>
    <row r="49" spans="2:8" ht="15.75">
      <c r="B49" s="78"/>
      <c r="C49" s="79"/>
      <c r="D49" s="79"/>
      <c r="E49" s="79"/>
      <c r="F49" s="79"/>
      <c r="G49" s="79"/>
      <c r="H49" s="79"/>
    </row>
    <row r="50" spans="2:8" ht="15.75">
      <c r="B50" s="78"/>
      <c r="C50" s="79"/>
      <c r="D50" s="79"/>
      <c r="E50" s="79"/>
      <c r="F50" s="79"/>
      <c r="G50" s="79"/>
      <c r="H50" s="79"/>
    </row>
    <row r="51" spans="2:8" ht="15.75">
      <c r="B51" s="78"/>
      <c r="C51" s="79"/>
      <c r="D51" s="79"/>
      <c r="E51" s="79"/>
      <c r="F51" s="79"/>
      <c r="G51" s="79"/>
      <c r="H51" s="79"/>
    </row>
    <row r="52" spans="2:8" ht="15.75">
      <c r="B52" s="78"/>
      <c r="C52" s="79"/>
      <c r="D52" s="79"/>
      <c r="E52" s="79"/>
      <c r="F52" s="79"/>
      <c r="G52" s="79"/>
      <c r="H52" s="79"/>
    </row>
    <row r="53" spans="2:8" ht="15.75">
      <c r="B53" s="78"/>
      <c r="C53" s="79"/>
      <c r="D53" s="79"/>
      <c r="E53" s="79"/>
      <c r="F53" s="79"/>
      <c r="G53" s="79"/>
      <c r="H53" s="79"/>
    </row>
    <row r="54" spans="2:8" ht="15.75">
      <c r="B54" s="78"/>
      <c r="C54" s="79"/>
      <c r="D54" s="79"/>
      <c r="E54" s="79"/>
      <c r="F54" s="79"/>
      <c r="G54" s="79"/>
      <c r="H54" s="79"/>
    </row>
    <row r="55" spans="2:8" ht="15.75">
      <c r="B55" s="78"/>
      <c r="C55" s="79"/>
      <c r="D55" s="79"/>
      <c r="E55" s="79"/>
      <c r="F55" s="79"/>
      <c r="G55" s="79"/>
      <c r="H55" s="79"/>
    </row>
    <row r="56" spans="2:8" ht="15.75">
      <c r="B56" s="78"/>
      <c r="C56" s="79"/>
      <c r="D56" s="79"/>
      <c r="E56" s="79"/>
      <c r="F56" s="79"/>
      <c r="G56" s="79"/>
      <c r="H56" s="79"/>
    </row>
    <row r="57" spans="2:8" ht="15.75">
      <c r="B57" s="78"/>
      <c r="C57" s="79"/>
      <c r="D57" s="79"/>
      <c r="E57" s="79"/>
      <c r="F57" s="79"/>
      <c r="G57" s="79"/>
      <c r="H57" s="79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58" customWidth="1"/>
    <col min="2" max="2" width="12.00390625" style="58" customWidth="1"/>
    <col min="3" max="3" width="19.75390625" style="58" customWidth="1"/>
    <col min="4" max="4" width="38.875" style="58" customWidth="1"/>
  </cols>
  <sheetData>
    <row r="1" ht="103.5" customHeight="1">
      <c r="D1" s="114" t="s">
        <v>94</v>
      </c>
    </row>
    <row r="2" spans="3:4" ht="4.5" customHeight="1">
      <c r="C2" s="62"/>
      <c r="D2" s="62"/>
    </row>
    <row r="3" spans="3:4" ht="16.5" customHeight="1">
      <c r="C3" s="62"/>
      <c r="D3" s="62"/>
    </row>
    <row r="4" spans="1:4" s="105" customFormat="1" ht="81" customHeight="1">
      <c r="A4" s="349" t="s">
        <v>106</v>
      </c>
      <c r="B4" s="349"/>
      <c r="C4" s="349"/>
      <c r="D4" s="349"/>
    </row>
    <row r="5" spans="1:4" s="105" customFormat="1" ht="18.75">
      <c r="A5" s="106"/>
      <c r="B5" s="106"/>
      <c r="C5" s="106"/>
      <c r="D5" s="204" t="s">
        <v>41</v>
      </c>
    </row>
    <row r="6" spans="1:4" s="205" customFormat="1" ht="18.75">
      <c r="A6" s="370" t="s">
        <v>35</v>
      </c>
      <c r="B6" s="372" t="s">
        <v>2</v>
      </c>
      <c r="C6" s="372"/>
      <c r="D6" s="372"/>
    </row>
    <row r="7" spans="1:4" s="205" customFormat="1" ht="90" customHeight="1">
      <c r="A7" s="371"/>
      <c r="B7" s="206" t="s">
        <v>36</v>
      </c>
      <c r="C7" s="206" t="s">
        <v>37</v>
      </c>
      <c r="D7" s="208" t="s">
        <v>96</v>
      </c>
    </row>
    <row r="8" spans="1:4" ht="15.75">
      <c r="A8" s="60"/>
      <c r="B8" s="102"/>
      <c r="C8" s="61"/>
      <c r="D8" s="61"/>
    </row>
    <row r="9" spans="1:4" ht="15.75">
      <c r="A9" s="60"/>
      <c r="B9" s="102"/>
      <c r="C9" s="61"/>
      <c r="D9" s="61"/>
    </row>
    <row r="10" spans="1:4" ht="15.75">
      <c r="A10" s="60"/>
      <c r="B10" s="102"/>
      <c r="C10" s="61"/>
      <c r="D10" s="61"/>
    </row>
    <row r="11" spans="1:4" s="207" customFormat="1" ht="15.75">
      <c r="A11" s="61" t="s">
        <v>14</v>
      </c>
      <c r="B11" s="61"/>
      <c r="C11" s="61"/>
      <c r="D11" s="61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58" customWidth="1"/>
    <col min="2" max="2" width="12.00390625" style="58" customWidth="1"/>
    <col min="3" max="3" width="19.75390625" style="58" customWidth="1"/>
    <col min="4" max="4" width="38.875" style="58" customWidth="1"/>
  </cols>
  <sheetData>
    <row r="1" ht="116.25" customHeight="1">
      <c r="D1" s="114" t="s">
        <v>65</v>
      </c>
    </row>
    <row r="2" spans="3:4" ht="4.5" customHeight="1">
      <c r="C2" s="62"/>
      <c r="D2" s="62"/>
    </row>
    <row r="3" spans="3:4" ht="16.5" customHeight="1">
      <c r="C3" s="62"/>
      <c r="D3" s="62"/>
    </row>
    <row r="4" spans="1:4" s="105" customFormat="1" ht="75.75" customHeight="1">
      <c r="A4" s="349" t="s">
        <v>107</v>
      </c>
      <c r="B4" s="349"/>
      <c r="C4" s="349"/>
      <c r="D4" s="349"/>
    </row>
    <row r="5" spans="1:4" s="105" customFormat="1" ht="21" customHeight="1">
      <c r="A5" s="231"/>
      <c r="B5" s="231"/>
      <c r="C5" s="231"/>
      <c r="D5" s="231"/>
    </row>
    <row r="6" spans="1:4" s="105" customFormat="1" ht="18.75">
      <c r="A6" s="106"/>
      <c r="B6" s="106"/>
      <c r="C6" s="106"/>
      <c r="D6" s="204" t="s">
        <v>41</v>
      </c>
    </row>
    <row r="7" spans="1:4" s="105" customFormat="1" ht="18.75">
      <c r="A7" s="373" t="s">
        <v>35</v>
      </c>
      <c r="B7" s="375" t="s">
        <v>2</v>
      </c>
      <c r="C7" s="375"/>
      <c r="D7" s="375"/>
    </row>
    <row r="8" spans="1:4" s="105" customFormat="1" ht="96" customHeight="1">
      <c r="A8" s="374"/>
      <c r="B8" s="208" t="s">
        <v>36</v>
      </c>
      <c r="C8" s="208" t="s">
        <v>37</v>
      </c>
      <c r="D8" s="208" t="s">
        <v>96</v>
      </c>
    </row>
    <row r="9" spans="1:4" s="207" customFormat="1" ht="15.75">
      <c r="A9" s="60"/>
      <c r="B9" s="61"/>
      <c r="C9" s="61"/>
      <c r="D9" s="61"/>
    </row>
    <row r="10" spans="1:4" s="207" customFormat="1" ht="15.75">
      <c r="A10" s="60"/>
      <c r="B10" s="61"/>
      <c r="C10" s="61"/>
      <c r="D10" s="61"/>
    </row>
    <row r="11" spans="1:4" s="207" customFormat="1" ht="15.75">
      <c r="A11" s="60"/>
      <c r="B11" s="61"/>
      <c r="C11" s="61"/>
      <c r="D11" s="61"/>
    </row>
    <row r="12" spans="1:4" s="207" customFormat="1" ht="15.75">
      <c r="A12" s="61" t="s">
        <v>14</v>
      </c>
      <c r="B12" s="61"/>
      <c r="C12" s="61"/>
      <c r="D12" s="61"/>
    </row>
    <row r="13" spans="1:4" s="207" customFormat="1" ht="12.75">
      <c r="A13" s="58"/>
      <c r="B13" s="58"/>
      <c r="C13" s="58"/>
      <c r="D13" s="58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58" customWidth="1"/>
    <col min="2" max="2" width="12.00390625" style="58" customWidth="1"/>
    <col min="3" max="3" width="19.75390625" style="58" customWidth="1"/>
    <col min="4" max="4" width="39.625" style="58" customWidth="1"/>
  </cols>
  <sheetData>
    <row r="2" spans="3:4" ht="101.25" customHeight="1">
      <c r="C2" s="350" t="s">
        <v>95</v>
      </c>
      <c r="D2" s="350"/>
    </row>
    <row r="3" spans="3:4" ht="4.5" customHeight="1">
      <c r="C3" s="62"/>
      <c r="D3" s="62"/>
    </row>
    <row r="4" spans="3:4" ht="16.5" customHeight="1">
      <c r="C4" s="62"/>
      <c r="D4" s="62"/>
    </row>
    <row r="5" spans="1:4" ht="82.5" customHeight="1">
      <c r="A5" s="349" t="s">
        <v>108</v>
      </c>
      <c r="B5" s="349"/>
      <c r="C5" s="349"/>
      <c r="D5" s="349"/>
    </row>
    <row r="6" ht="12.75">
      <c r="D6" s="59" t="s">
        <v>41</v>
      </c>
    </row>
    <row r="7" spans="1:4" s="105" customFormat="1" ht="18.75">
      <c r="A7" s="373" t="s">
        <v>35</v>
      </c>
      <c r="B7" s="375" t="s">
        <v>2</v>
      </c>
      <c r="C7" s="375"/>
      <c r="D7" s="375"/>
    </row>
    <row r="8" spans="1:4" s="105" customFormat="1" ht="107.25" customHeight="1">
      <c r="A8" s="374"/>
      <c r="B8" s="208" t="s">
        <v>36</v>
      </c>
      <c r="C8" s="208" t="s">
        <v>37</v>
      </c>
      <c r="D8" s="208" t="s">
        <v>96</v>
      </c>
    </row>
    <row r="9" spans="1:4" s="207" customFormat="1" ht="15.75">
      <c r="A9" s="60"/>
      <c r="B9" s="61"/>
      <c r="C9" s="61"/>
      <c r="D9" s="61"/>
    </row>
    <row r="10" spans="1:4" s="207" customFormat="1" ht="15.75">
      <c r="A10" s="60"/>
      <c r="B10" s="61"/>
      <c r="C10" s="61"/>
      <c r="D10" s="61"/>
    </row>
    <row r="11" spans="1:4" s="207" customFormat="1" ht="15.75">
      <c r="A11" s="60"/>
      <c r="B11" s="61"/>
      <c r="C11" s="61"/>
      <c r="D11" s="61"/>
    </row>
    <row r="12" spans="1:4" s="207" customFormat="1" ht="15.75">
      <c r="A12" s="61" t="s">
        <v>14</v>
      </c>
      <c r="B12" s="61"/>
      <c r="C12" s="61"/>
      <c r="D12" s="61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58" customWidth="1"/>
    <col min="2" max="2" width="16.75390625" style="58" customWidth="1"/>
    <col min="3" max="3" width="12.875" style="58" customWidth="1"/>
    <col min="4" max="4" width="33.375" style="58" customWidth="1"/>
  </cols>
  <sheetData>
    <row r="1" spans="4:5" ht="99" customHeight="1">
      <c r="D1" s="114" t="s">
        <v>73</v>
      </c>
      <c r="E1" s="39"/>
    </row>
    <row r="2" spans="3:5" ht="22.5" customHeight="1">
      <c r="C2" s="62"/>
      <c r="D2" s="62"/>
      <c r="E2" s="39"/>
    </row>
    <row r="3" spans="1:4" s="105" customFormat="1" ht="40.5" customHeight="1">
      <c r="A3" s="349" t="s">
        <v>97</v>
      </c>
      <c r="B3" s="349"/>
      <c r="C3" s="349"/>
      <c r="D3" s="349"/>
    </row>
    <row r="4" spans="1:4" s="105" customFormat="1" ht="17.25" customHeight="1">
      <c r="A4" s="106"/>
      <c r="B4" s="106"/>
      <c r="C4" s="106"/>
      <c r="D4" s="107" t="s">
        <v>41</v>
      </c>
    </row>
    <row r="5" spans="1:4" s="105" customFormat="1" ht="15.75" customHeight="1">
      <c r="A5" s="373" t="s">
        <v>35</v>
      </c>
      <c r="B5" s="373" t="s">
        <v>38</v>
      </c>
      <c r="C5" s="376" t="s">
        <v>2</v>
      </c>
      <c r="D5" s="377"/>
    </row>
    <row r="6" spans="1:4" s="105" customFormat="1" ht="112.5">
      <c r="A6" s="374"/>
      <c r="B6" s="374"/>
      <c r="C6" s="162" t="s">
        <v>37</v>
      </c>
      <c r="D6" s="208" t="s">
        <v>96</v>
      </c>
    </row>
    <row r="7" spans="1:4" s="105" customFormat="1" ht="18.75">
      <c r="A7" s="209"/>
      <c r="B7" s="113"/>
      <c r="C7" s="162"/>
      <c r="D7" s="162"/>
    </row>
    <row r="8" spans="1:4" s="105" customFormat="1" ht="18.75">
      <c r="A8" s="209"/>
      <c r="B8" s="113"/>
      <c r="C8" s="162"/>
      <c r="D8" s="162"/>
    </row>
    <row r="9" spans="1:4" s="105" customFormat="1" ht="18.75">
      <c r="A9" s="209"/>
      <c r="B9" s="113"/>
      <c r="C9" s="162"/>
      <c r="D9" s="162"/>
    </row>
    <row r="10" spans="1:4" s="105" customFormat="1" ht="18.75">
      <c r="A10" s="162" t="s">
        <v>14</v>
      </c>
      <c r="B10" s="162"/>
      <c r="C10" s="162"/>
      <c r="D10" s="162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58" customWidth="1"/>
    <col min="2" max="2" width="19.25390625" style="58" customWidth="1"/>
    <col min="3" max="3" width="12.875" style="58" customWidth="1"/>
    <col min="4" max="4" width="33.375" style="58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39"/>
      <c r="F1" s="350" t="s">
        <v>101</v>
      </c>
      <c r="G1" s="350"/>
    </row>
    <row r="2" spans="3:5" ht="22.5" customHeight="1">
      <c r="C2" s="62"/>
      <c r="D2" s="62"/>
      <c r="E2" s="39"/>
    </row>
    <row r="3" spans="1:7" ht="55.5" customHeight="1">
      <c r="A3" s="349" t="s">
        <v>98</v>
      </c>
      <c r="B3" s="349"/>
      <c r="C3" s="349"/>
      <c r="D3" s="349"/>
      <c r="E3" s="349"/>
      <c r="F3" s="349"/>
      <c r="G3" s="349"/>
    </row>
    <row r="4" spans="4:7" ht="17.25" customHeight="1">
      <c r="D4" s="378" t="s">
        <v>41</v>
      </c>
      <c r="E4" s="378"/>
      <c r="F4" s="378"/>
      <c r="G4" s="378"/>
    </row>
    <row r="5" spans="1:7" s="163" customFormat="1" ht="21.75" customHeight="1">
      <c r="A5" s="370" t="s">
        <v>35</v>
      </c>
      <c r="B5" s="370" t="s">
        <v>99</v>
      </c>
      <c r="C5" s="379" t="s">
        <v>2</v>
      </c>
      <c r="D5" s="380"/>
      <c r="E5" s="370" t="s">
        <v>100</v>
      </c>
      <c r="F5" s="379" t="s">
        <v>2</v>
      </c>
      <c r="G5" s="380"/>
    </row>
    <row r="6" spans="1:7" s="163" customFormat="1" ht="128.25" customHeight="1">
      <c r="A6" s="371"/>
      <c r="B6" s="371"/>
      <c r="C6" s="165" t="s">
        <v>37</v>
      </c>
      <c r="D6" s="208" t="s">
        <v>96</v>
      </c>
      <c r="E6" s="371"/>
      <c r="F6" s="165" t="s">
        <v>37</v>
      </c>
      <c r="G6" s="208" t="s">
        <v>96</v>
      </c>
    </row>
    <row r="7" spans="1:7" s="163" customFormat="1" ht="18.75">
      <c r="A7" s="209"/>
      <c r="B7" s="162"/>
      <c r="C7" s="162"/>
      <c r="D7" s="162"/>
      <c r="E7" s="162"/>
      <c r="F7" s="162"/>
      <c r="G7" s="162"/>
    </row>
    <row r="8" spans="1:7" s="163" customFormat="1" ht="18.75">
      <c r="A8" s="209"/>
      <c r="B8" s="162"/>
      <c r="C8" s="162"/>
      <c r="D8" s="162"/>
      <c r="E8" s="162"/>
      <c r="F8" s="162"/>
      <c r="G8" s="162"/>
    </row>
    <row r="9" spans="1:7" s="163" customFormat="1" ht="18.75">
      <c r="A9" s="209"/>
      <c r="B9" s="162"/>
      <c r="C9" s="162"/>
      <c r="D9" s="162"/>
      <c r="E9" s="162"/>
      <c r="F9" s="162"/>
      <c r="G9" s="162"/>
    </row>
    <row r="10" spans="1:7" s="163" customFormat="1" ht="18.75">
      <c r="A10" s="162" t="s">
        <v>14</v>
      </c>
      <c r="B10" s="162"/>
      <c r="C10" s="162"/>
      <c r="D10" s="162"/>
      <c r="E10" s="162"/>
      <c r="F10" s="162"/>
      <c r="G10" s="162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4" t="s">
        <v>109</v>
      </c>
      <c r="D1" s="39"/>
    </row>
    <row r="2" spans="3:4" ht="12.75">
      <c r="C2" s="39"/>
      <c r="D2" s="39"/>
    </row>
    <row r="3" spans="1:3" s="104" customFormat="1" ht="96" customHeight="1">
      <c r="A3" s="349" t="s">
        <v>64</v>
      </c>
      <c r="B3" s="349"/>
      <c r="C3" s="349"/>
    </row>
    <row r="4" s="96" customFormat="1" ht="15.75">
      <c r="C4" s="101" t="s">
        <v>41</v>
      </c>
    </row>
    <row r="5" spans="1:3" s="104" customFormat="1" ht="113.25" customHeight="1">
      <c r="A5" s="165" t="s">
        <v>102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s="207" customFormat="1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4" t="s">
        <v>110</v>
      </c>
      <c r="D1" s="39"/>
    </row>
    <row r="2" spans="3:4" ht="12.75">
      <c r="C2" s="39"/>
      <c r="D2" s="39"/>
    </row>
    <row r="3" spans="1:3" s="96" customFormat="1" ht="111.75" customHeight="1">
      <c r="A3" s="349" t="s">
        <v>104</v>
      </c>
      <c r="B3" s="349"/>
      <c r="C3" s="349"/>
    </row>
    <row r="4" s="96" customFormat="1" ht="15.75">
      <c r="C4" s="101" t="s">
        <v>41</v>
      </c>
    </row>
    <row r="5" spans="1:3" s="104" customFormat="1" ht="113.25" customHeight="1">
      <c r="A5" s="165" t="s">
        <v>105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4" t="s">
        <v>111</v>
      </c>
      <c r="D1" s="39"/>
    </row>
    <row r="2" spans="3:4" ht="12.75">
      <c r="C2" s="39"/>
      <c r="D2" s="39"/>
    </row>
    <row r="3" spans="1:3" s="104" customFormat="1" ht="122.25" customHeight="1">
      <c r="A3" s="349" t="s">
        <v>103</v>
      </c>
      <c r="B3" s="349"/>
      <c r="C3" s="349"/>
    </row>
    <row r="4" s="96" customFormat="1" ht="15.75">
      <c r="C4" s="101" t="s">
        <v>41</v>
      </c>
    </row>
    <row r="5" spans="1:3" s="104" customFormat="1" ht="113.25" customHeight="1">
      <c r="A5" s="165" t="s">
        <v>105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95" t="s">
        <v>77</v>
      </c>
      <c r="D1" s="295"/>
      <c r="E1" s="295"/>
      <c r="F1" s="295"/>
      <c r="G1" s="295"/>
      <c r="H1" s="295"/>
      <c r="I1" s="295"/>
      <c r="J1" s="295"/>
    </row>
    <row r="2" spans="2:3" ht="15.75">
      <c r="B2" s="12"/>
      <c r="C2" s="12"/>
    </row>
    <row r="3" spans="1:10" s="17" customFormat="1" ht="42.75" customHeight="1">
      <c r="A3" s="296" t="s">
        <v>78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41</v>
      </c>
    </row>
    <row r="5" spans="1:10" s="17" customFormat="1" ht="18.75">
      <c r="A5" s="297"/>
      <c r="B5" s="298" t="s">
        <v>15</v>
      </c>
      <c r="C5" s="149" t="s">
        <v>39</v>
      </c>
      <c r="D5" s="150"/>
      <c r="E5" s="150"/>
      <c r="F5" s="150"/>
      <c r="G5" s="150"/>
      <c r="H5" s="150"/>
      <c r="I5" s="150"/>
      <c r="J5" s="151" t="s">
        <v>40</v>
      </c>
    </row>
    <row r="6" spans="1:11" s="17" customFormat="1" ht="18.75">
      <c r="A6" s="297"/>
      <c r="B6" s="299"/>
      <c r="C6" s="149" t="s">
        <v>16</v>
      </c>
      <c r="D6" s="149" t="s">
        <v>12</v>
      </c>
      <c r="E6" s="149" t="s">
        <v>12</v>
      </c>
      <c r="F6" s="149" t="s">
        <v>12</v>
      </c>
      <c r="G6" s="149" t="s">
        <v>12</v>
      </c>
      <c r="H6" s="149" t="s">
        <v>12</v>
      </c>
      <c r="I6" s="149" t="s">
        <v>12</v>
      </c>
      <c r="J6" s="149" t="s">
        <v>12</v>
      </c>
      <c r="K6" s="152"/>
    </row>
    <row r="7" spans="1:11" s="17" customFormat="1" ht="18.75">
      <c r="A7" s="119" t="s">
        <v>0</v>
      </c>
      <c r="B7" s="153"/>
      <c r="C7" s="154"/>
      <c r="D7" s="154"/>
      <c r="E7" s="154"/>
      <c r="F7" s="154"/>
      <c r="G7" s="154"/>
      <c r="H7" s="154"/>
      <c r="I7" s="154"/>
      <c r="J7" s="154"/>
      <c r="K7" s="152"/>
    </row>
    <row r="8" spans="1:10" s="17" customFormat="1" ht="37.5">
      <c r="A8" s="123" t="s">
        <v>1</v>
      </c>
      <c r="B8" s="155"/>
      <c r="C8" s="154"/>
      <c r="D8" s="154"/>
      <c r="E8" s="154"/>
      <c r="F8" s="154"/>
      <c r="G8" s="154"/>
      <c r="H8" s="154"/>
      <c r="I8" s="154"/>
      <c r="J8" s="154"/>
    </row>
    <row r="9" spans="1:10" s="17" customFormat="1" ht="18.75">
      <c r="A9" s="125" t="s">
        <v>2</v>
      </c>
      <c r="B9" s="153"/>
      <c r="C9" s="154"/>
      <c r="D9" s="154"/>
      <c r="E9" s="154"/>
      <c r="F9" s="154"/>
      <c r="G9" s="154"/>
      <c r="H9" s="154"/>
      <c r="I9" s="154"/>
      <c r="J9" s="154"/>
    </row>
    <row r="10" spans="1:10" s="17" customFormat="1" ht="37.5">
      <c r="A10" s="126" t="s">
        <v>66</v>
      </c>
      <c r="B10" s="156"/>
      <c r="C10" s="154"/>
      <c r="D10" s="154"/>
      <c r="E10" s="154"/>
      <c r="F10" s="154"/>
      <c r="G10" s="154"/>
      <c r="H10" s="154"/>
      <c r="I10" s="154"/>
      <c r="J10" s="154"/>
    </row>
    <row r="11" spans="1:10" s="17" customFormat="1" ht="37.5">
      <c r="A11" s="123" t="s">
        <v>3</v>
      </c>
      <c r="B11" s="156"/>
      <c r="C11" s="154"/>
      <c r="D11" s="154"/>
      <c r="E11" s="154"/>
      <c r="F11" s="154"/>
      <c r="G11" s="154"/>
      <c r="H11" s="154"/>
      <c r="I11" s="154"/>
      <c r="J11" s="154"/>
    </row>
    <row r="12" spans="1:10" s="17" customFormat="1" ht="37.5">
      <c r="A12" s="129" t="s">
        <v>4</v>
      </c>
      <c r="B12" s="155"/>
      <c r="C12" s="154"/>
      <c r="D12" s="154"/>
      <c r="E12" s="154"/>
      <c r="F12" s="154"/>
      <c r="G12" s="154"/>
      <c r="H12" s="154"/>
      <c r="I12" s="154"/>
      <c r="J12" s="154"/>
    </row>
    <row r="13" spans="1:11" s="17" customFormat="1" ht="56.25">
      <c r="A13" s="125" t="s">
        <v>67</v>
      </c>
      <c r="B13" s="156"/>
      <c r="C13" s="154"/>
      <c r="D13" s="154"/>
      <c r="E13" s="154"/>
      <c r="F13" s="154"/>
      <c r="G13" s="154"/>
      <c r="H13" s="154"/>
      <c r="I13" s="154"/>
      <c r="J13" s="154"/>
      <c r="K13" s="152"/>
    </row>
    <row r="14" spans="1:10" s="17" customFormat="1" ht="37.5">
      <c r="A14" s="125" t="s">
        <v>6</v>
      </c>
      <c r="B14" s="156"/>
      <c r="C14" s="154"/>
      <c r="D14" s="154"/>
      <c r="E14" s="154"/>
      <c r="F14" s="154"/>
      <c r="G14" s="154"/>
      <c r="H14" s="154"/>
      <c r="I14" s="154"/>
      <c r="J14" s="154"/>
    </row>
    <row r="15" spans="1:10" s="17" customFormat="1" ht="56.25">
      <c r="A15" s="125" t="s">
        <v>17</v>
      </c>
      <c r="B15" s="156"/>
      <c r="C15" s="154"/>
      <c r="D15" s="154"/>
      <c r="E15" s="154"/>
      <c r="F15" s="154"/>
      <c r="G15" s="154"/>
      <c r="H15" s="154"/>
      <c r="I15" s="154"/>
      <c r="J15" s="154"/>
    </row>
    <row r="16" spans="1:10" s="17" customFormat="1" ht="37.5">
      <c r="A16" s="123" t="s">
        <v>7</v>
      </c>
      <c r="B16" s="156"/>
      <c r="C16" s="154"/>
      <c r="D16" s="154"/>
      <c r="E16" s="154"/>
      <c r="F16" s="154"/>
      <c r="G16" s="154"/>
      <c r="H16" s="154"/>
      <c r="I16" s="154"/>
      <c r="J16" s="154"/>
    </row>
    <row r="17" spans="1:10" s="17" customFormat="1" ht="37.5">
      <c r="A17" s="125" t="s">
        <v>5</v>
      </c>
      <c r="B17" s="156"/>
      <c r="C17" s="154"/>
      <c r="D17" s="154"/>
      <c r="E17" s="154"/>
      <c r="F17" s="154"/>
      <c r="G17" s="154"/>
      <c r="H17" s="154"/>
      <c r="I17" s="154"/>
      <c r="J17" s="154"/>
    </row>
    <row r="18" spans="1:10" s="17" customFormat="1" ht="37.5">
      <c r="A18" s="125" t="s">
        <v>18</v>
      </c>
      <c r="B18" s="156"/>
      <c r="C18" s="154"/>
      <c r="D18" s="154"/>
      <c r="E18" s="154"/>
      <c r="F18" s="154"/>
      <c r="G18" s="154"/>
      <c r="H18" s="154"/>
      <c r="I18" s="154"/>
      <c r="J18" s="154"/>
    </row>
    <row r="19" spans="1:10" s="17" customFormat="1" ht="56.25">
      <c r="A19" s="125" t="s">
        <v>8</v>
      </c>
      <c r="B19" s="156"/>
      <c r="C19" s="154"/>
      <c r="D19" s="154"/>
      <c r="E19" s="154"/>
      <c r="F19" s="154"/>
      <c r="G19" s="154"/>
      <c r="H19" s="154"/>
      <c r="I19" s="154"/>
      <c r="J19" s="154"/>
    </row>
    <row r="20" spans="1:10" s="17" customFormat="1" ht="56.25">
      <c r="A20" s="125" t="s">
        <v>19</v>
      </c>
      <c r="B20" s="156"/>
      <c r="C20" s="154"/>
      <c r="D20" s="154"/>
      <c r="E20" s="154"/>
      <c r="F20" s="154"/>
      <c r="G20" s="154"/>
      <c r="H20" s="154"/>
      <c r="I20" s="154"/>
      <c r="J20" s="154"/>
    </row>
    <row r="21" spans="1:10" s="17" customFormat="1" ht="37.5">
      <c r="A21" s="123" t="s">
        <v>11</v>
      </c>
      <c r="B21" s="156"/>
      <c r="C21" s="154"/>
      <c r="D21" s="154"/>
      <c r="E21" s="154"/>
      <c r="F21" s="154"/>
      <c r="G21" s="154"/>
      <c r="H21" s="154"/>
      <c r="I21" s="154"/>
      <c r="J21" s="154"/>
    </row>
    <row r="22" spans="1:10" s="17" customFormat="1" ht="37.5">
      <c r="A22" s="131" t="s">
        <v>9</v>
      </c>
      <c r="B22" s="156"/>
      <c r="C22" s="154"/>
      <c r="D22" s="154"/>
      <c r="E22" s="154"/>
      <c r="F22" s="154"/>
      <c r="G22" s="154"/>
      <c r="H22" s="154"/>
      <c r="I22" s="154"/>
      <c r="J22" s="154"/>
    </row>
    <row r="23" spans="1:10" s="17" customFormat="1" ht="37.5">
      <c r="A23" s="133" t="s">
        <v>10</v>
      </c>
      <c r="B23" s="153"/>
      <c r="C23" s="154"/>
      <c r="D23" s="154"/>
      <c r="E23" s="154"/>
      <c r="F23" s="154"/>
      <c r="G23" s="154"/>
      <c r="H23" s="154"/>
      <c r="I23" s="154"/>
      <c r="J23" s="154"/>
    </row>
    <row r="24" spans="1:10" s="128" customFormat="1" ht="56.25">
      <c r="A24" s="125" t="s">
        <v>20</v>
      </c>
      <c r="B24" s="157"/>
      <c r="C24" s="158"/>
      <c r="D24" s="158"/>
      <c r="E24" s="158"/>
      <c r="F24" s="158"/>
      <c r="G24" s="158"/>
      <c r="H24" s="158"/>
      <c r="I24" s="158"/>
      <c r="J24" s="158"/>
    </row>
    <row r="25" spans="1:10" s="17" customFormat="1" ht="37.5">
      <c r="A25" s="135" t="s">
        <v>13</v>
      </c>
      <c r="B25" s="155"/>
      <c r="C25" s="154"/>
      <c r="D25" s="154"/>
      <c r="E25" s="154"/>
      <c r="F25" s="154"/>
      <c r="G25" s="154"/>
      <c r="H25" s="154"/>
      <c r="I25" s="154"/>
      <c r="J25" s="154"/>
    </row>
    <row r="26" spans="1:10" s="17" customFormat="1" ht="131.25">
      <c r="A26" s="138" t="s">
        <v>68</v>
      </c>
      <c r="B26" s="156"/>
      <c r="C26" s="154"/>
      <c r="D26" s="154"/>
      <c r="E26" s="154"/>
      <c r="F26" s="154"/>
      <c r="G26" s="154"/>
      <c r="H26" s="154"/>
      <c r="I26" s="154"/>
      <c r="J26" s="154"/>
    </row>
    <row r="27" spans="1:10" s="17" customFormat="1" ht="112.5">
      <c r="A27" s="138" t="s">
        <v>21</v>
      </c>
      <c r="B27" s="156"/>
      <c r="C27" s="154"/>
      <c r="D27" s="154"/>
      <c r="E27" s="154"/>
      <c r="F27" s="154"/>
      <c r="G27" s="154"/>
      <c r="H27" s="154"/>
      <c r="I27" s="154"/>
      <c r="J27" s="154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3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300"/>
      <c r="D1" s="300"/>
    </row>
    <row r="2" ht="12.75" hidden="1"/>
    <row r="4" spans="1:4" s="159" customFormat="1" ht="19.5" customHeight="1">
      <c r="A4" s="303"/>
      <c r="B4" s="304"/>
      <c r="C4" s="304"/>
      <c r="D4" s="304"/>
    </row>
    <row r="5" spans="1:4" s="159" customFormat="1" ht="12.75" customHeight="1">
      <c r="A5" s="160"/>
      <c r="C5" s="161"/>
      <c r="D5" s="161"/>
    </row>
    <row r="6" spans="1:4" s="163" customFormat="1" ht="62.25" customHeight="1">
      <c r="A6" s="232"/>
      <c r="B6" s="103"/>
      <c r="C6" s="305"/>
      <c r="D6" s="306"/>
    </row>
    <row r="7" spans="1:4" s="163" customFormat="1" ht="17.25" customHeight="1">
      <c r="A7" s="307"/>
      <c r="B7" s="307"/>
      <c r="C7" s="307"/>
      <c r="D7" s="307"/>
    </row>
    <row r="8" spans="1:4" s="105" customFormat="1" ht="61.5" customHeight="1">
      <c r="A8" s="233"/>
      <c r="B8" s="233"/>
      <c r="C8" s="308"/>
      <c r="D8" s="308"/>
    </row>
    <row r="9" spans="1:4" s="105" customFormat="1" ht="13.5" customHeight="1">
      <c r="A9" s="233"/>
      <c r="B9" s="233"/>
      <c r="C9" s="308"/>
      <c r="D9" s="308"/>
    </row>
    <row r="10" spans="1:4" s="163" customFormat="1" ht="73.5" customHeight="1" hidden="1">
      <c r="A10" s="233"/>
      <c r="B10" s="233"/>
      <c r="C10" s="301"/>
      <c r="D10" s="302"/>
    </row>
    <row r="11" spans="1:4" s="163" customFormat="1" ht="73.5" customHeight="1" hidden="1">
      <c r="A11" s="233"/>
      <c r="B11" s="233"/>
      <c r="C11" s="301"/>
      <c r="D11" s="302"/>
    </row>
    <row r="12" spans="1:4" ht="15" hidden="1">
      <c r="A12" s="233"/>
      <c r="B12" s="233"/>
      <c r="C12" s="301"/>
      <c r="D12" s="302"/>
    </row>
    <row r="13" spans="1:4" ht="72.75" customHeight="1" hidden="1">
      <c r="A13" s="233"/>
      <c r="B13" s="233"/>
      <c r="C13" s="301"/>
      <c r="D13" s="302"/>
    </row>
    <row r="14" spans="1:4" ht="45" customHeight="1" hidden="1">
      <c r="A14" s="233"/>
      <c r="B14" s="233"/>
      <c r="C14" s="301"/>
      <c r="D14" s="302"/>
    </row>
    <row r="15" spans="1:4" ht="15">
      <c r="A15" s="233"/>
      <c r="B15" s="233"/>
      <c r="C15" s="301"/>
      <c r="D15" s="302"/>
    </row>
    <row r="16" spans="1:4" ht="15" customHeight="1">
      <c r="A16" s="233"/>
      <c r="B16" s="233"/>
      <c r="C16" s="301"/>
      <c r="D16" s="309"/>
    </row>
    <row r="17" spans="1:4" ht="28.5" customHeight="1" hidden="1">
      <c r="A17" s="233"/>
      <c r="B17" s="233"/>
      <c r="C17" s="301"/>
      <c r="D17" s="302"/>
    </row>
    <row r="18" spans="1:4" ht="15">
      <c r="A18" s="233"/>
      <c r="B18" s="233"/>
      <c r="C18" s="301"/>
      <c r="D18" s="309"/>
    </row>
    <row r="19" spans="1:4" ht="46.5" customHeight="1">
      <c r="A19" s="233"/>
      <c r="B19" s="233"/>
      <c r="C19" s="301"/>
      <c r="D19" s="309"/>
    </row>
    <row r="20" spans="1:4" ht="15.75" customHeight="1" hidden="1">
      <c r="A20" s="310" t="s">
        <v>112</v>
      </c>
      <c r="B20" s="310"/>
      <c r="C20" s="310"/>
      <c r="D20" s="311"/>
    </row>
    <row r="21" spans="1:4" ht="60.75" customHeight="1" hidden="1">
      <c r="A21" s="233">
        <v>991</v>
      </c>
      <c r="B21" s="233" t="s">
        <v>113</v>
      </c>
      <c r="C21" s="301" t="s">
        <v>115</v>
      </c>
      <c r="D21" s="309"/>
    </row>
    <row r="22" spans="1:4" ht="29.25" customHeight="1" hidden="1">
      <c r="A22" s="233">
        <v>991</v>
      </c>
      <c r="B22" s="233" t="s">
        <v>114</v>
      </c>
      <c r="C22" s="301" t="s">
        <v>116</v>
      </c>
      <c r="D22" s="302"/>
    </row>
  </sheetData>
  <sheetProtection/>
  <mergeCells count="19"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12" t="s">
        <v>79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12" t="s">
        <v>80</v>
      </c>
      <c r="B3" s="312"/>
      <c r="C3" s="312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tabSelected="1" zoomScaleSheetLayoutView="100" workbookViewId="0" topLeftCell="A7">
      <selection activeCell="V9" sqref="V9"/>
    </sheetView>
  </sheetViews>
  <sheetFormatPr defaultColWidth="9.00390625" defaultRowHeight="12.75"/>
  <cols>
    <col min="1" max="1" width="34.375" style="0" customWidth="1"/>
    <col min="2" max="2" width="6.75390625" style="33" customWidth="1"/>
    <col min="3" max="3" width="5.875" style="34" customWidth="1"/>
    <col min="4" max="4" width="6.125" style="243" customWidth="1"/>
    <col min="5" max="5" width="12.625" style="244" hidden="1" customWidth="1"/>
    <col min="6" max="6" width="11.625" style="33" customWidth="1"/>
    <col min="7" max="7" width="6.75390625" style="33" customWidth="1"/>
    <col min="8" max="8" width="9.125" style="33" hidden="1" customWidth="1"/>
    <col min="9" max="9" width="13.125" style="33" customWidth="1"/>
    <col min="10" max="10" width="2.125" style="0" hidden="1" customWidth="1"/>
    <col min="11" max="11" width="3.375" style="0" hidden="1" customWidth="1"/>
    <col min="12" max="12" width="9.25390625" style="0" customWidth="1"/>
    <col min="13" max="13" width="9.125" style="0" customWidth="1"/>
  </cols>
  <sheetData>
    <row r="1" spans="1:12" ht="90.75" customHeight="1" thickBot="1">
      <c r="A1" s="334" t="s">
        <v>151</v>
      </c>
      <c r="B1" s="334"/>
      <c r="C1" s="334"/>
      <c r="D1" s="335"/>
      <c r="E1" s="262"/>
      <c r="F1" s="313" t="s">
        <v>152</v>
      </c>
      <c r="G1" s="314"/>
      <c r="H1" s="314"/>
      <c r="I1" s="315"/>
      <c r="J1" s="315"/>
      <c r="K1" s="316"/>
      <c r="L1" s="292"/>
    </row>
    <row r="2" spans="1:11" ht="16.5" customHeight="1" hidden="1" thickBot="1">
      <c r="A2" s="247">
        <v>1</v>
      </c>
      <c r="B2" s="248">
        <v>2</v>
      </c>
      <c r="C2" s="248">
        <v>3</v>
      </c>
      <c r="D2" s="248">
        <v>4</v>
      </c>
      <c r="E2" s="248">
        <v>5</v>
      </c>
      <c r="F2" s="248">
        <v>6</v>
      </c>
      <c r="G2" s="248"/>
      <c r="H2" s="248"/>
      <c r="I2" s="248"/>
      <c r="J2" s="255">
        <v>7</v>
      </c>
      <c r="K2" s="167"/>
    </row>
    <row r="3" spans="1:11" ht="19.5" thickBot="1">
      <c r="A3" s="331" t="s">
        <v>118</v>
      </c>
      <c r="B3" s="340"/>
      <c r="C3" s="341"/>
      <c r="D3" s="331"/>
      <c r="E3" s="332"/>
      <c r="F3" s="246"/>
      <c r="G3" s="246"/>
      <c r="H3" s="246"/>
      <c r="I3" s="319"/>
      <c r="J3" s="320"/>
      <c r="K3" s="163"/>
    </row>
    <row r="4" spans="1:12" ht="19.5" thickBot="1">
      <c r="A4" s="345" t="s">
        <v>120</v>
      </c>
      <c r="B4" s="346"/>
      <c r="C4" s="347"/>
      <c r="D4" s="269"/>
      <c r="E4" s="269"/>
      <c r="F4" s="269"/>
      <c r="G4" s="269"/>
      <c r="H4" s="269"/>
      <c r="I4" s="269">
        <v>2025</v>
      </c>
      <c r="J4" s="269"/>
      <c r="K4" s="270"/>
      <c r="L4" s="269">
        <v>2026</v>
      </c>
    </row>
    <row r="5" spans="1:12" ht="17.25" customHeight="1" thickBot="1">
      <c r="A5" s="249"/>
      <c r="B5" s="253"/>
      <c r="C5" s="264" t="s">
        <v>119</v>
      </c>
      <c r="D5" s="264" t="s">
        <v>137</v>
      </c>
      <c r="E5" s="268"/>
      <c r="F5" s="254" t="s">
        <v>138</v>
      </c>
      <c r="G5" s="254" t="s">
        <v>139</v>
      </c>
      <c r="H5" s="254"/>
      <c r="I5" s="286">
        <f>I6+I8+I9+I11</f>
        <v>683.9</v>
      </c>
      <c r="J5" s="267"/>
      <c r="K5" s="168"/>
      <c r="L5" s="286">
        <f>L6+L8+L9+L11</f>
        <v>683.9</v>
      </c>
    </row>
    <row r="6" spans="1:12" s="168" customFormat="1" ht="54.75" customHeight="1" thickBot="1">
      <c r="A6" s="333" t="s">
        <v>131</v>
      </c>
      <c r="B6" s="342">
        <v>801</v>
      </c>
      <c r="C6" s="343" t="s">
        <v>125</v>
      </c>
      <c r="D6" s="325" t="s">
        <v>124</v>
      </c>
      <c r="E6" s="327" t="s">
        <v>132</v>
      </c>
      <c r="F6" s="284"/>
      <c r="G6" s="284"/>
      <c r="H6" s="273"/>
      <c r="I6" s="321">
        <v>107</v>
      </c>
      <c r="J6" s="317">
        <v>331</v>
      </c>
      <c r="L6" s="321">
        <v>107</v>
      </c>
    </row>
    <row r="7" spans="1:12" s="168" customFormat="1" ht="48" customHeight="1" thickBot="1">
      <c r="A7" s="333"/>
      <c r="B7" s="342"/>
      <c r="C7" s="344"/>
      <c r="D7" s="326"/>
      <c r="E7" s="328"/>
      <c r="F7" s="283">
        <v>2030045700</v>
      </c>
      <c r="G7" s="283">
        <v>121</v>
      </c>
      <c r="H7" s="254"/>
      <c r="I7" s="322"/>
      <c r="J7" s="318"/>
      <c r="L7" s="322"/>
    </row>
    <row r="8" spans="1:12" s="163" customFormat="1" ht="105.75" customHeight="1" thickBot="1">
      <c r="A8" s="281" t="s">
        <v>131</v>
      </c>
      <c r="B8" s="279">
        <v>801</v>
      </c>
      <c r="C8" s="277" t="s">
        <v>125</v>
      </c>
      <c r="D8" s="271" t="s">
        <v>124</v>
      </c>
      <c r="E8" s="272"/>
      <c r="F8" s="282">
        <v>2030045700</v>
      </c>
      <c r="G8" s="282">
        <v>129</v>
      </c>
      <c r="H8" s="272"/>
      <c r="I8" s="287">
        <v>31.9</v>
      </c>
      <c r="L8" s="287">
        <v>31.9</v>
      </c>
    </row>
    <row r="9" spans="1:12" s="163" customFormat="1" ht="103.5" customHeight="1" thickBot="1">
      <c r="A9" s="333" t="s">
        <v>131</v>
      </c>
      <c r="B9" s="279">
        <v>801</v>
      </c>
      <c r="C9" s="277" t="s">
        <v>125</v>
      </c>
      <c r="D9" s="271" t="s">
        <v>124</v>
      </c>
      <c r="E9" s="272"/>
      <c r="F9" s="282">
        <v>2030045900</v>
      </c>
      <c r="G9" s="282">
        <v>121</v>
      </c>
      <c r="H9" s="272"/>
      <c r="I9" s="287">
        <v>419</v>
      </c>
      <c r="L9" s="287">
        <v>419</v>
      </c>
    </row>
    <row r="10" spans="1:12" s="163" customFormat="1" ht="105.75" customHeight="1" hidden="1" thickBot="1">
      <c r="A10" s="333"/>
      <c r="B10" s="279"/>
      <c r="C10" s="277"/>
      <c r="D10" s="271"/>
      <c r="E10" s="272"/>
      <c r="F10" s="282"/>
      <c r="G10" s="282"/>
      <c r="H10" s="272"/>
      <c r="I10" s="287"/>
      <c r="L10" s="287"/>
    </row>
    <row r="11" spans="1:12" s="163" customFormat="1" ht="104.25" customHeight="1" thickBot="1">
      <c r="A11" s="333" t="s">
        <v>131</v>
      </c>
      <c r="B11" s="279">
        <v>801</v>
      </c>
      <c r="C11" s="277" t="s">
        <v>125</v>
      </c>
      <c r="D11" s="271" t="s">
        <v>124</v>
      </c>
      <c r="E11" s="272"/>
      <c r="F11" s="282">
        <v>2030045900</v>
      </c>
      <c r="G11" s="282">
        <v>129</v>
      </c>
      <c r="H11" s="272"/>
      <c r="I11" s="287">
        <v>126</v>
      </c>
      <c r="L11" s="287">
        <v>126</v>
      </c>
    </row>
    <row r="12" spans="1:12" s="163" customFormat="1" ht="108" customHeight="1" hidden="1" thickBot="1">
      <c r="A12" s="333"/>
      <c r="B12" s="279"/>
      <c r="C12" s="277"/>
      <c r="D12" s="271"/>
      <c r="E12" s="272"/>
      <c r="F12" s="282"/>
      <c r="G12" s="282"/>
      <c r="H12" s="272"/>
      <c r="I12" s="287"/>
      <c r="L12" s="287"/>
    </row>
    <row r="13" spans="1:12" s="163" customFormat="1" ht="25.5" customHeight="1" thickBot="1">
      <c r="A13" s="281"/>
      <c r="B13" s="278"/>
      <c r="C13" s="276" t="s">
        <v>125</v>
      </c>
      <c r="D13" s="263" t="s">
        <v>129</v>
      </c>
      <c r="E13" s="251"/>
      <c r="F13" s="275"/>
      <c r="G13" s="275"/>
      <c r="H13" s="251"/>
      <c r="I13" s="285">
        <f>I14+I15+I16+I17+I18+I19+I22+I23</f>
        <v>930.23</v>
      </c>
      <c r="L13" s="285">
        <f>L14+L15+L16+L17+L18+L19+L22+L23</f>
        <v>930.23</v>
      </c>
    </row>
    <row r="14" spans="1:12" s="163" customFormat="1" ht="65.25" customHeight="1" thickBot="1">
      <c r="A14" s="249" t="s">
        <v>143</v>
      </c>
      <c r="B14" s="278">
        <v>801</v>
      </c>
      <c r="C14" s="276" t="s">
        <v>125</v>
      </c>
      <c r="D14" s="263" t="s">
        <v>129</v>
      </c>
      <c r="E14" s="251"/>
      <c r="F14" s="275">
        <v>2030045900</v>
      </c>
      <c r="G14" s="275">
        <v>121</v>
      </c>
      <c r="H14" s="251"/>
      <c r="I14" s="288">
        <v>304</v>
      </c>
      <c r="L14" s="288">
        <v>304</v>
      </c>
    </row>
    <row r="15" spans="1:12" s="163" customFormat="1" ht="65.25" customHeight="1" thickBot="1">
      <c r="A15" s="249" t="s">
        <v>143</v>
      </c>
      <c r="B15" s="278">
        <v>801</v>
      </c>
      <c r="C15" s="276" t="s">
        <v>125</v>
      </c>
      <c r="D15" s="263" t="s">
        <v>129</v>
      </c>
      <c r="E15" s="251"/>
      <c r="F15" s="275">
        <v>2030045900</v>
      </c>
      <c r="G15" s="275">
        <v>129</v>
      </c>
      <c r="H15" s="251"/>
      <c r="I15" s="288">
        <v>91.8</v>
      </c>
      <c r="L15" s="288">
        <v>91.8</v>
      </c>
    </row>
    <row r="16" spans="1:12" s="163" customFormat="1" ht="65.25" customHeight="1" thickBot="1">
      <c r="A16" s="249" t="s">
        <v>143</v>
      </c>
      <c r="B16" s="278">
        <v>801</v>
      </c>
      <c r="C16" s="276" t="s">
        <v>125</v>
      </c>
      <c r="D16" s="263" t="s">
        <v>129</v>
      </c>
      <c r="E16" s="251"/>
      <c r="F16" s="275" t="s">
        <v>148</v>
      </c>
      <c r="G16" s="275">
        <v>121</v>
      </c>
      <c r="H16" s="251"/>
      <c r="I16" s="288"/>
      <c r="L16" s="288"/>
    </row>
    <row r="17" spans="1:12" s="163" customFormat="1" ht="65.25" customHeight="1" thickBot="1">
      <c r="A17" s="249" t="s">
        <v>143</v>
      </c>
      <c r="B17" s="278">
        <v>801</v>
      </c>
      <c r="C17" s="276" t="s">
        <v>125</v>
      </c>
      <c r="D17" s="263" t="s">
        <v>129</v>
      </c>
      <c r="E17" s="251"/>
      <c r="F17" s="275" t="s">
        <v>148</v>
      </c>
      <c r="G17" s="275">
        <v>129</v>
      </c>
      <c r="H17" s="251"/>
      <c r="I17" s="288"/>
      <c r="L17" s="288"/>
    </row>
    <row r="18" spans="1:12" s="163" customFormat="1" ht="65.25" customHeight="1" thickBot="1">
      <c r="A18" s="249" t="s">
        <v>143</v>
      </c>
      <c r="B18" s="278">
        <v>801</v>
      </c>
      <c r="C18" s="276" t="s">
        <v>125</v>
      </c>
      <c r="D18" s="263" t="s">
        <v>129</v>
      </c>
      <c r="E18" s="251"/>
      <c r="F18" s="275">
        <v>9200920300</v>
      </c>
      <c r="G18" s="275">
        <v>121</v>
      </c>
      <c r="H18" s="251"/>
      <c r="I18" s="288">
        <v>282</v>
      </c>
      <c r="L18" s="288">
        <v>282</v>
      </c>
    </row>
    <row r="19" spans="1:12" s="163" customFormat="1" ht="65.25" customHeight="1" thickBot="1">
      <c r="A19" s="249" t="s">
        <v>143</v>
      </c>
      <c r="B19" s="278">
        <v>801</v>
      </c>
      <c r="C19" s="276" t="s">
        <v>125</v>
      </c>
      <c r="D19" s="263" t="s">
        <v>129</v>
      </c>
      <c r="E19" s="251"/>
      <c r="F19" s="275">
        <v>9200920300</v>
      </c>
      <c r="G19" s="275">
        <v>129</v>
      </c>
      <c r="H19" s="251"/>
      <c r="I19" s="288">
        <v>89.7</v>
      </c>
      <c r="L19" s="288">
        <v>89.7</v>
      </c>
    </row>
    <row r="20" spans="1:12" s="163" customFormat="1" ht="65.25" customHeight="1" thickBot="1">
      <c r="A20" s="249" t="s">
        <v>143</v>
      </c>
      <c r="B20" s="278">
        <v>801</v>
      </c>
      <c r="C20" s="276" t="s">
        <v>125</v>
      </c>
      <c r="D20" s="263" t="s">
        <v>129</v>
      </c>
      <c r="E20" s="251"/>
      <c r="F20" s="275">
        <v>5129945900</v>
      </c>
      <c r="G20" s="275">
        <v>121</v>
      </c>
      <c r="H20" s="251"/>
      <c r="I20" s="288"/>
      <c r="L20" s="288"/>
    </row>
    <row r="21" spans="1:12" s="163" customFormat="1" ht="65.25" customHeight="1" thickBot="1">
      <c r="A21" s="249" t="s">
        <v>143</v>
      </c>
      <c r="B21" s="278">
        <v>801</v>
      </c>
      <c r="C21" s="276" t="s">
        <v>125</v>
      </c>
      <c r="D21" s="263" t="s">
        <v>129</v>
      </c>
      <c r="E21" s="251"/>
      <c r="F21" s="275">
        <v>5129945900</v>
      </c>
      <c r="G21" s="275">
        <v>129</v>
      </c>
      <c r="H21" s="251"/>
      <c r="I21" s="288"/>
      <c r="L21" s="288"/>
    </row>
    <row r="22" spans="1:12" s="163" customFormat="1" ht="65.25" customHeight="1" thickBot="1">
      <c r="A22" s="249" t="s">
        <v>143</v>
      </c>
      <c r="B22" s="278">
        <v>801</v>
      </c>
      <c r="C22" s="276" t="s">
        <v>125</v>
      </c>
      <c r="D22" s="263" t="s">
        <v>129</v>
      </c>
      <c r="E22" s="251"/>
      <c r="F22" s="275" t="s">
        <v>149</v>
      </c>
      <c r="G22" s="275">
        <v>121</v>
      </c>
      <c r="H22" s="251"/>
      <c r="I22" s="288">
        <v>78</v>
      </c>
      <c r="L22" s="288">
        <v>78</v>
      </c>
    </row>
    <row r="23" spans="1:12" s="163" customFormat="1" ht="65.25" customHeight="1" thickBot="1">
      <c r="A23" s="249" t="s">
        <v>143</v>
      </c>
      <c r="B23" s="278">
        <v>801</v>
      </c>
      <c r="C23" s="276" t="s">
        <v>125</v>
      </c>
      <c r="D23" s="263" t="s">
        <v>129</v>
      </c>
      <c r="E23" s="251"/>
      <c r="F23" s="275" t="s">
        <v>149</v>
      </c>
      <c r="G23" s="275">
        <v>129</v>
      </c>
      <c r="H23" s="251"/>
      <c r="I23" s="288">
        <v>84.73</v>
      </c>
      <c r="L23" s="288">
        <v>84.73</v>
      </c>
    </row>
    <row r="24" spans="1:12" s="163" customFormat="1" ht="30" customHeight="1" thickBot="1">
      <c r="A24" s="249" t="s">
        <v>121</v>
      </c>
      <c r="B24" s="250">
        <v>801</v>
      </c>
      <c r="C24" s="263" t="s">
        <v>125</v>
      </c>
      <c r="D24" s="263" t="s">
        <v>126</v>
      </c>
      <c r="E24" s="251">
        <v>9901051180</v>
      </c>
      <c r="F24" s="251">
        <v>9900700500</v>
      </c>
      <c r="G24" s="251">
        <v>870</v>
      </c>
      <c r="H24" s="251">
        <v>870</v>
      </c>
      <c r="I24" s="285">
        <v>10</v>
      </c>
      <c r="J24" s="245"/>
      <c r="L24" s="285">
        <v>10</v>
      </c>
    </row>
    <row r="25" spans="1:12" s="163" customFormat="1" ht="45" customHeight="1" thickBot="1">
      <c r="A25" s="249" t="s">
        <v>150</v>
      </c>
      <c r="B25" s="250">
        <v>801</v>
      </c>
      <c r="C25" s="263" t="s">
        <v>125</v>
      </c>
      <c r="D25" s="263" t="s">
        <v>146</v>
      </c>
      <c r="E25" s="251"/>
      <c r="F25" s="251">
        <v>1110245300</v>
      </c>
      <c r="G25" s="251">
        <v>244</v>
      </c>
      <c r="H25" s="251"/>
      <c r="I25" s="285">
        <v>12.7</v>
      </c>
      <c r="J25" s="280"/>
      <c r="L25" s="285">
        <v>12.7</v>
      </c>
    </row>
    <row r="26" spans="1:12" s="163" customFormat="1" ht="70.5" customHeight="1" thickBot="1">
      <c r="A26" s="249" t="s">
        <v>147</v>
      </c>
      <c r="B26" s="250">
        <v>801</v>
      </c>
      <c r="C26" s="263" t="s">
        <v>125</v>
      </c>
      <c r="D26" s="263" t="s">
        <v>146</v>
      </c>
      <c r="E26" s="251"/>
      <c r="F26" s="251">
        <v>1100211216</v>
      </c>
      <c r="G26" s="251">
        <v>123</v>
      </c>
      <c r="H26" s="251"/>
      <c r="I26" s="285"/>
      <c r="J26" s="280"/>
      <c r="L26" s="285"/>
    </row>
    <row r="27" spans="1:12" s="163" customFormat="1" ht="30" customHeight="1" thickBot="1">
      <c r="A27" s="249" t="s">
        <v>122</v>
      </c>
      <c r="B27" s="250">
        <v>801</v>
      </c>
      <c r="C27" s="263" t="s">
        <v>124</v>
      </c>
      <c r="D27" s="263" t="s">
        <v>127</v>
      </c>
      <c r="E27" s="251"/>
      <c r="F27" s="251"/>
      <c r="G27" s="251"/>
      <c r="H27" s="251"/>
      <c r="I27" s="285">
        <f>I28+I29+I30</f>
        <v>165.6</v>
      </c>
      <c r="J27" s="280"/>
      <c r="L27" s="285">
        <f>L28+L29+L30</f>
        <v>182.3</v>
      </c>
    </row>
    <row r="28" spans="1:12" ht="111.75" thickBot="1">
      <c r="A28" s="249" t="s">
        <v>133</v>
      </c>
      <c r="B28" s="250">
        <v>801</v>
      </c>
      <c r="C28" s="263" t="s">
        <v>124</v>
      </c>
      <c r="D28" s="263" t="s">
        <v>127</v>
      </c>
      <c r="E28" s="251">
        <v>9901051180</v>
      </c>
      <c r="F28" s="251">
        <v>1110251180</v>
      </c>
      <c r="G28" s="251">
        <v>121</v>
      </c>
      <c r="H28" s="274"/>
      <c r="I28" s="288">
        <v>122</v>
      </c>
      <c r="J28" s="163"/>
      <c r="K28" s="163"/>
      <c r="L28" s="288">
        <v>135</v>
      </c>
    </row>
    <row r="29" spans="1:12" ht="96.75" customHeight="1" thickBot="1">
      <c r="A29" s="249" t="s">
        <v>133</v>
      </c>
      <c r="B29" s="250">
        <v>801</v>
      </c>
      <c r="C29" s="263" t="s">
        <v>124</v>
      </c>
      <c r="D29" s="263" t="s">
        <v>127</v>
      </c>
      <c r="E29" s="252">
        <v>9901051180</v>
      </c>
      <c r="F29" s="251">
        <v>1110251180</v>
      </c>
      <c r="G29" s="251">
        <v>129</v>
      </c>
      <c r="H29" s="251"/>
      <c r="I29" s="288">
        <v>37</v>
      </c>
      <c r="J29" s="105"/>
      <c r="K29" s="105"/>
      <c r="L29" s="288">
        <v>41</v>
      </c>
    </row>
    <row r="30" spans="1:12" ht="111.75" thickBot="1">
      <c r="A30" s="249" t="s">
        <v>134</v>
      </c>
      <c r="B30" s="250">
        <v>801</v>
      </c>
      <c r="C30" s="263" t="s">
        <v>124</v>
      </c>
      <c r="D30" s="263" t="s">
        <v>127</v>
      </c>
      <c r="E30" s="252">
        <v>9901051180</v>
      </c>
      <c r="F30" s="251">
        <v>1110251180</v>
      </c>
      <c r="G30" s="251">
        <v>244</v>
      </c>
      <c r="H30" s="251"/>
      <c r="I30" s="288">
        <v>6.6</v>
      </c>
      <c r="J30" s="163"/>
      <c r="K30" s="163"/>
      <c r="L30" s="288">
        <v>6.3</v>
      </c>
    </row>
    <row r="31" spans="1:12" ht="158.25" thickBot="1">
      <c r="A31" s="256" t="s">
        <v>135</v>
      </c>
      <c r="B31" s="250">
        <v>801</v>
      </c>
      <c r="C31" s="263" t="s">
        <v>127</v>
      </c>
      <c r="D31" s="263" t="s">
        <v>128</v>
      </c>
      <c r="E31" s="251">
        <v>9902190100</v>
      </c>
      <c r="F31" s="251">
        <v>9202190100</v>
      </c>
      <c r="G31" s="251">
        <v>244</v>
      </c>
      <c r="H31" s="251"/>
      <c r="I31" s="285">
        <v>2</v>
      </c>
      <c r="J31" s="105"/>
      <c r="K31" s="105"/>
      <c r="L31" s="285">
        <v>2</v>
      </c>
    </row>
    <row r="32" spans="1:12" ht="15" customHeight="1">
      <c r="A32" s="336" t="s">
        <v>140</v>
      </c>
      <c r="B32" s="338">
        <v>801</v>
      </c>
      <c r="C32" s="325" t="s">
        <v>129</v>
      </c>
      <c r="D32" s="325" t="s">
        <v>141</v>
      </c>
      <c r="E32" s="323"/>
      <c r="F32" s="323"/>
      <c r="G32" s="266"/>
      <c r="H32" s="266"/>
      <c r="I32" s="329">
        <f>I34+I35</f>
        <v>2504.4</v>
      </c>
      <c r="L32" s="329">
        <f>L34+L35</f>
        <v>2608.1</v>
      </c>
    </row>
    <row r="33" spans="1:12" ht="24.75" customHeight="1" thickBot="1">
      <c r="A33" s="337"/>
      <c r="B33" s="339"/>
      <c r="C33" s="326"/>
      <c r="D33" s="326"/>
      <c r="E33" s="324"/>
      <c r="F33" s="324"/>
      <c r="G33" s="254"/>
      <c r="H33" s="254"/>
      <c r="I33" s="330"/>
      <c r="L33" s="330"/>
    </row>
    <row r="34" spans="1:12" ht="111" thickBot="1">
      <c r="A34" s="257" t="s">
        <v>142</v>
      </c>
      <c r="B34" s="253">
        <v>801</v>
      </c>
      <c r="C34" s="263" t="s">
        <v>129</v>
      </c>
      <c r="D34" s="263" t="s">
        <v>128</v>
      </c>
      <c r="E34" s="251"/>
      <c r="F34" s="251">
        <v>1100211213</v>
      </c>
      <c r="G34" s="251">
        <v>247</v>
      </c>
      <c r="H34" s="251"/>
      <c r="I34" s="289">
        <v>96</v>
      </c>
      <c r="L34" s="289">
        <v>96</v>
      </c>
    </row>
    <row r="35" spans="1:12" ht="111" thickBot="1">
      <c r="A35" s="257" t="s">
        <v>142</v>
      </c>
      <c r="B35" s="253">
        <v>801</v>
      </c>
      <c r="C35" s="263" t="s">
        <v>129</v>
      </c>
      <c r="D35" s="263" t="s">
        <v>128</v>
      </c>
      <c r="E35" s="251"/>
      <c r="F35" s="274">
        <v>1100211213</v>
      </c>
      <c r="G35" s="251">
        <v>244</v>
      </c>
      <c r="H35" s="251"/>
      <c r="I35" s="288">
        <v>2408.4</v>
      </c>
      <c r="L35" s="288">
        <v>2512.1</v>
      </c>
    </row>
    <row r="36" spans="1:12" ht="13.5" thickBot="1">
      <c r="A36" s="258" t="s">
        <v>145</v>
      </c>
      <c r="B36" s="253"/>
      <c r="C36" s="265"/>
      <c r="D36" s="265"/>
      <c r="E36" s="250"/>
      <c r="F36" s="251"/>
      <c r="G36" s="251"/>
      <c r="H36" s="251"/>
      <c r="I36" s="290">
        <f>I37+I38+I39</f>
        <v>110</v>
      </c>
      <c r="L36" s="290">
        <f>L37+L38+L39</f>
        <v>110</v>
      </c>
    </row>
    <row r="37" spans="1:12" ht="95.25" thickBot="1">
      <c r="A37" s="249" t="s">
        <v>136</v>
      </c>
      <c r="B37" s="250">
        <v>801</v>
      </c>
      <c r="C37" s="263" t="s">
        <v>130</v>
      </c>
      <c r="D37" s="263" t="s">
        <v>127</v>
      </c>
      <c r="E37" s="251"/>
      <c r="F37" s="251">
        <v>9200920300</v>
      </c>
      <c r="G37" s="251">
        <v>244</v>
      </c>
      <c r="H37" s="251"/>
      <c r="I37" s="288">
        <v>106</v>
      </c>
      <c r="L37" s="288">
        <v>106</v>
      </c>
    </row>
    <row r="38" spans="1:12" ht="79.5" thickBot="1">
      <c r="A38" s="249" t="s">
        <v>144</v>
      </c>
      <c r="B38" s="250">
        <v>801</v>
      </c>
      <c r="C38" s="263" t="s">
        <v>130</v>
      </c>
      <c r="D38" s="263" t="s">
        <v>127</v>
      </c>
      <c r="E38" s="251">
        <v>9906000500</v>
      </c>
      <c r="F38" s="251">
        <v>9200920300</v>
      </c>
      <c r="G38" s="251">
        <v>852</v>
      </c>
      <c r="H38" s="251"/>
      <c r="I38" s="288">
        <v>3</v>
      </c>
      <c r="L38" s="288">
        <v>3</v>
      </c>
    </row>
    <row r="39" spans="1:12" ht="79.5" thickBot="1">
      <c r="A39" s="249" t="s">
        <v>144</v>
      </c>
      <c r="B39" s="250">
        <v>801</v>
      </c>
      <c r="C39" s="263" t="s">
        <v>130</v>
      </c>
      <c r="D39" s="263" t="s">
        <v>127</v>
      </c>
      <c r="E39" s="251">
        <v>9906000500</v>
      </c>
      <c r="F39" s="251">
        <v>9200920300</v>
      </c>
      <c r="G39" s="251">
        <v>853</v>
      </c>
      <c r="H39" s="251"/>
      <c r="I39" s="288">
        <v>1</v>
      </c>
      <c r="L39" s="288">
        <v>1</v>
      </c>
    </row>
    <row r="40" spans="1:12" ht="16.5" thickBot="1">
      <c r="A40" s="257" t="s">
        <v>123</v>
      </c>
      <c r="B40" s="253"/>
      <c r="C40" s="251"/>
      <c r="D40" s="251"/>
      <c r="E40" s="251"/>
      <c r="F40" s="251"/>
      <c r="G40" s="251"/>
      <c r="H40" s="251"/>
      <c r="I40" s="285">
        <v>220</v>
      </c>
      <c r="L40" s="285">
        <v>220</v>
      </c>
    </row>
    <row r="41" spans="1:12" ht="16.5" thickBot="1">
      <c r="A41" s="259" t="s">
        <v>26</v>
      </c>
      <c r="B41" s="260"/>
      <c r="C41" s="261"/>
      <c r="D41" s="261"/>
      <c r="E41" s="261"/>
      <c r="F41" s="261"/>
      <c r="G41" s="261"/>
      <c r="H41" s="261"/>
      <c r="I41" s="291">
        <f>I36+I32+I31+I27+I26+I25+I24+I13+I5+I40</f>
        <v>4638.83</v>
      </c>
      <c r="L41" s="291">
        <f>L36+L32+L31+L27+L26+L25+L24+L13+L5+L40</f>
        <v>4759.23</v>
      </c>
    </row>
  </sheetData>
  <sheetProtection/>
  <mergeCells count="24">
    <mergeCell ref="A6:A7"/>
    <mergeCell ref="A1:D1"/>
    <mergeCell ref="A32:A33"/>
    <mergeCell ref="B32:B33"/>
    <mergeCell ref="A11:A12"/>
    <mergeCell ref="A9:A10"/>
    <mergeCell ref="A3:C3"/>
    <mergeCell ref="B6:B7"/>
    <mergeCell ref="C6:C7"/>
    <mergeCell ref="A4:C4"/>
    <mergeCell ref="L6:L7"/>
    <mergeCell ref="E6:E7"/>
    <mergeCell ref="L32:L33"/>
    <mergeCell ref="I32:I33"/>
    <mergeCell ref="D3:E3"/>
    <mergeCell ref="C32:C33"/>
    <mergeCell ref="D32:D33"/>
    <mergeCell ref="E32:E33"/>
    <mergeCell ref="F1:K1"/>
    <mergeCell ref="J6:J7"/>
    <mergeCell ref="I3:J3"/>
    <mergeCell ref="I6:I7"/>
    <mergeCell ref="F32:F33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0" customWidth="1"/>
    <col min="2" max="2" width="64.625" style="0" customWidth="1"/>
  </cols>
  <sheetData>
    <row r="1" spans="1:2" ht="12.75">
      <c r="A1" s="348" t="s">
        <v>69</v>
      </c>
      <c r="B1" s="348"/>
    </row>
    <row r="2" spans="1:2" ht="27" customHeight="1">
      <c r="A2" s="109">
        <v>1</v>
      </c>
      <c r="B2" s="108"/>
    </row>
    <row r="3" spans="1:2" ht="27" customHeight="1">
      <c r="A3" s="109">
        <v>2</v>
      </c>
      <c r="B3" s="108"/>
    </row>
    <row r="4" spans="1:2" ht="27" customHeight="1">
      <c r="A4" s="109">
        <v>3</v>
      </c>
      <c r="B4" s="108"/>
    </row>
    <row r="5" spans="1:2" ht="27" customHeight="1">
      <c r="A5" s="109">
        <v>4</v>
      </c>
      <c r="B5" s="108"/>
    </row>
    <row r="6" spans="1:2" ht="27" customHeight="1">
      <c r="A6" s="109">
        <v>5</v>
      </c>
      <c r="B6" s="108"/>
    </row>
    <row r="7" spans="1:2" ht="27" customHeight="1">
      <c r="A7" s="109">
        <v>6</v>
      </c>
      <c r="B7" s="108"/>
    </row>
    <row r="8" spans="1:2" ht="27" customHeight="1">
      <c r="A8" s="109">
        <v>7</v>
      </c>
      <c r="B8" s="108"/>
    </row>
    <row r="9" spans="1:2" ht="27" customHeight="1">
      <c r="A9" s="109">
        <v>8</v>
      </c>
      <c r="B9" s="108"/>
    </row>
    <row r="10" spans="1:2" ht="27" customHeight="1">
      <c r="A10" s="109">
        <v>9</v>
      </c>
      <c r="B10" s="108"/>
    </row>
    <row r="11" spans="1:2" ht="27" customHeight="1">
      <c r="A11" s="109">
        <v>10</v>
      </c>
      <c r="B11" s="108"/>
    </row>
    <row r="12" spans="1:2" ht="27" customHeight="1">
      <c r="A12" s="109">
        <v>11</v>
      </c>
      <c r="B12" s="108"/>
    </row>
    <row r="13" spans="1:2" ht="27" customHeight="1">
      <c r="A13" s="109">
        <v>12</v>
      </c>
      <c r="B13" s="108"/>
    </row>
    <row r="14" spans="1:2" ht="27" customHeight="1">
      <c r="A14" s="109">
        <v>13</v>
      </c>
      <c r="B14" s="108"/>
    </row>
    <row r="15" spans="1:2" ht="27" customHeight="1">
      <c r="A15" s="109">
        <v>14</v>
      </c>
      <c r="B15" s="108"/>
    </row>
    <row r="16" spans="1:2" ht="27" customHeight="1">
      <c r="A16" s="109">
        <v>15</v>
      </c>
      <c r="B16" s="108"/>
    </row>
    <row r="17" spans="1:2" ht="27" customHeight="1">
      <c r="A17" s="109">
        <v>16</v>
      </c>
      <c r="B17" s="108"/>
    </row>
    <row r="18" spans="1:2" ht="27" customHeight="1">
      <c r="A18" s="109">
        <v>17</v>
      </c>
      <c r="B18" s="108"/>
    </row>
    <row r="19" spans="1:2" ht="27" customHeight="1">
      <c r="A19" s="109">
        <v>18</v>
      </c>
      <c r="B19" s="108"/>
    </row>
    <row r="20" spans="1:2" ht="27" customHeight="1">
      <c r="A20" s="109">
        <v>19</v>
      </c>
      <c r="B20" s="108"/>
    </row>
    <row r="21" spans="1:2" ht="27" customHeight="1">
      <c r="A21" s="109">
        <v>20</v>
      </c>
      <c r="B21" s="108"/>
    </row>
    <row r="22" spans="1:2" ht="27" customHeight="1">
      <c r="A22" s="109">
        <v>21</v>
      </c>
      <c r="B22" s="108"/>
    </row>
    <row r="23" spans="1:2" ht="27" customHeight="1">
      <c r="A23" s="109">
        <v>22</v>
      </c>
      <c r="B23" s="108"/>
    </row>
    <row r="24" spans="1:2" ht="27" customHeight="1">
      <c r="A24" s="109">
        <v>23</v>
      </c>
      <c r="B24" s="108"/>
    </row>
    <row r="25" spans="1:2" ht="27" customHeight="1">
      <c r="A25" s="109">
        <v>24</v>
      </c>
      <c r="B25" s="108"/>
    </row>
    <row r="26" spans="1:2" ht="27" customHeight="1">
      <c r="A26" s="109">
        <v>25</v>
      </c>
      <c r="B26" s="108"/>
    </row>
    <row r="27" spans="1:2" ht="27" customHeight="1">
      <c r="A27" s="109">
        <v>26</v>
      </c>
      <c r="B27" s="108"/>
    </row>
    <row r="28" spans="1:2" ht="27" customHeight="1">
      <c r="A28" s="109">
        <v>27</v>
      </c>
      <c r="B28" s="108"/>
    </row>
    <row r="29" spans="1:2" ht="27" customHeight="1">
      <c r="A29" s="109">
        <v>28</v>
      </c>
      <c r="B29" s="108"/>
    </row>
    <row r="30" spans="1:2" ht="27" customHeight="1">
      <c r="A30" s="109">
        <v>29</v>
      </c>
      <c r="B30" s="108"/>
    </row>
    <row r="31" spans="1:2" ht="27" customHeight="1">
      <c r="A31" s="109">
        <v>30</v>
      </c>
      <c r="B31" s="108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77">
      <selection activeCell="A1" sqref="A1:D69"/>
    </sheetView>
  </sheetViews>
  <sheetFormatPr defaultColWidth="9.00390625" defaultRowHeight="12.75"/>
  <cols>
    <col min="1" max="1" width="91.625" style="36" customWidth="1"/>
    <col min="2" max="2" width="13.625" style="31" customWidth="1"/>
    <col min="3" max="3" width="15.25390625" style="35" hidden="1" customWidth="1"/>
    <col min="4" max="4" width="17.25390625" style="29" customWidth="1"/>
  </cols>
  <sheetData>
    <row r="1" spans="2:4" ht="96" customHeight="1">
      <c r="B1" s="350"/>
      <c r="C1" s="350"/>
      <c r="D1" s="350"/>
    </row>
    <row r="2" spans="3:4" ht="12" customHeight="1">
      <c r="C2" s="39"/>
      <c r="D2" s="39"/>
    </row>
    <row r="3" spans="1:6" ht="64.5" customHeight="1">
      <c r="A3" s="349"/>
      <c r="B3" s="349"/>
      <c r="C3" s="349"/>
      <c r="D3" s="349"/>
      <c r="E3" s="38"/>
      <c r="F3" s="11"/>
    </row>
    <row r="4" spans="1:6" s="37" customFormat="1" ht="15.75">
      <c r="A4" s="38"/>
      <c r="B4" s="63"/>
      <c r="C4" s="38"/>
      <c r="D4" s="115"/>
      <c r="E4" s="38"/>
      <c r="F4" s="11"/>
    </row>
    <row r="5" spans="1:4" s="175" customFormat="1" ht="72" customHeight="1">
      <c r="A5" s="165"/>
      <c r="B5" s="165"/>
      <c r="C5" s="165"/>
      <c r="D5" s="165"/>
    </row>
    <row r="6" spans="1:4" s="175" customFormat="1" ht="18.75">
      <c r="A6" s="165"/>
      <c r="B6" s="174"/>
      <c r="C6" s="165"/>
      <c r="D6" s="165"/>
    </row>
    <row r="7" spans="1:4" s="105" customFormat="1" ht="18.75">
      <c r="A7" s="234"/>
      <c r="B7" s="235"/>
      <c r="C7" s="236"/>
      <c r="D7" s="236"/>
    </row>
    <row r="8" spans="1:4" s="105" customFormat="1" ht="18.75">
      <c r="A8" s="169"/>
      <c r="B8" s="190"/>
      <c r="C8" s="166"/>
      <c r="D8" s="166"/>
    </row>
    <row r="9" spans="1:4" s="105" customFormat="1" ht="18.75">
      <c r="A9" s="169"/>
      <c r="B9" s="190"/>
      <c r="C9" s="166"/>
      <c r="D9" s="166"/>
    </row>
    <row r="10" spans="1:4" s="105" customFormat="1" ht="18.75">
      <c r="A10" s="169"/>
      <c r="B10" s="190"/>
      <c r="C10" s="166"/>
      <c r="D10" s="166"/>
    </row>
    <row r="11" spans="1:4" s="105" customFormat="1" ht="18.75" hidden="1">
      <c r="A11" s="169"/>
      <c r="B11" s="170"/>
      <c r="C11" s="166"/>
      <c r="D11" s="164"/>
    </row>
    <row r="12" spans="1:4" s="105" customFormat="1" ht="18.75">
      <c r="A12" s="169"/>
      <c r="B12" s="170"/>
      <c r="C12" s="239"/>
      <c r="D12" s="240"/>
    </row>
    <row r="13" spans="1:4" s="105" customFormat="1" ht="18.75">
      <c r="A13" s="169"/>
      <c r="B13" s="170"/>
      <c r="C13" s="239"/>
      <c r="D13" s="240"/>
    </row>
    <row r="14" spans="1:4" s="105" customFormat="1" ht="18.75" hidden="1">
      <c r="A14" s="169"/>
      <c r="B14" s="170"/>
      <c r="C14" s="239"/>
      <c r="D14" s="241"/>
    </row>
    <row r="15" spans="1:4" s="105" customFormat="1" ht="18.75" hidden="1">
      <c r="A15" s="169"/>
      <c r="B15" s="170"/>
      <c r="C15" s="239"/>
      <c r="D15" s="241"/>
    </row>
    <row r="16" spans="1:4" s="105" customFormat="1" ht="18.75" hidden="1">
      <c r="A16" s="169"/>
      <c r="B16" s="170"/>
      <c r="C16" s="239"/>
      <c r="D16" s="241"/>
    </row>
    <row r="17" spans="1:4" s="105" customFormat="1" ht="18.75" hidden="1">
      <c r="A17" s="169"/>
      <c r="B17" s="170"/>
      <c r="C17" s="239"/>
      <c r="D17" s="241"/>
    </row>
    <row r="18" spans="1:4" s="105" customFormat="1" ht="18.75">
      <c r="A18" s="234"/>
      <c r="B18" s="235"/>
      <c r="C18" s="242"/>
      <c r="D18" s="242"/>
    </row>
    <row r="19" spans="1:4" s="105" customFormat="1" ht="18.75" hidden="1">
      <c r="A19" s="169"/>
      <c r="B19" s="170"/>
      <c r="C19" s="239"/>
      <c r="D19" s="241"/>
    </row>
    <row r="20" spans="1:4" s="105" customFormat="1" ht="18.75" hidden="1">
      <c r="A20" s="169"/>
      <c r="B20" s="170"/>
      <c r="C20" s="239"/>
      <c r="D20" s="241"/>
    </row>
    <row r="21" spans="1:4" s="105" customFormat="1" ht="18.75">
      <c r="A21" s="169"/>
      <c r="B21" s="170"/>
      <c r="C21" s="239"/>
      <c r="D21" s="240"/>
    </row>
    <row r="22" spans="1:4" s="105" customFormat="1" ht="18.75">
      <c r="A22" s="169"/>
      <c r="B22" s="170"/>
      <c r="C22" s="239"/>
      <c r="D22" s="240"/>
    </row>
    <row r="23" spans="1:4" s="105" customFormat="1" ht="18.75" hidden="1">
      <c r="A23" s="169"/>
      <c r="B23" s="170"/>
      <c r="C23" s="239"/>
      <c r="D23" s="241"/>
    </row>
    <row r="24" spans="1:4" s="105" customFormat="1" ht="18.75">
      <c r="A24" s="234"/>
      <c r="B24" s="235"/>
      <c r="C24" s="242"/>
      <c r="D24" s="242"/>
    </row>
    <row r="25" spans="1:4" s="105" customFormat="1" ht="18.75" hidden="1">
      <c r="A25" s="169"/>
      <c r="B25" s="170"/>
      <c r="C25" s="239"/>
      <c r="D25" s="241"/>
    </row>
    <row r="26" spans="1:4" s="105" customFormat="1" ht="18.75" hidden="1">
      <c r="A26" s="169"/>
      <c r="B26" s="170"/>
      <c r="C26" s="239"/>
      <c r="D26" s="241"/>
    </row>
    <row r="27" spans="1:4" s="105" customFormat="1" ht="18.75">
      <c r="A27" s="169"/>
      <c r="B27" s="170"/>
      <c r="C27" s="239"/>
      <c r="D27" s="241"/>
    </row>
    <row r="28" spans="1:4" s="105" customFormat="1" ht="18.75" hidden="1">
      <c r="A28" s="169"/>
      <c r="B28" s="170"/>
      <c r="C28" s="239"/>
      <c r="D28" s="241"/>
    </row>
    <row r="29" spans="1:4" s="105" customFormat="1" ht="18.75">
      <c r="A29" s="169"/>
      <c r="B29" s="170"/>
      <c r="C29" s="239"/>
      <c r="D29" s="240"/>
    </row>
    <row r="30" spans="1:4" s="105" customFormat="1" ht="18.75" hidden="1">
      <c r="A30" s="169"/>
      <c r="B30" s="170"/>
      <c r="C30" s="239"/>
      <c r="D30" s="241"/>
    </row>
    <row r="31" spans="1:4" s="105" customFormat="1" ht="18.75">
      <c r="A31" s="169"/>
      <c r="B31" s="170"/>
      <c r="C31" s="239"/>
      <c r="D31" s="240"/>
    </row>
    <row r="32" spans="1:4" s="105" customFormat="1" ht="18.75">
      <c r="A32" s="234"/>
      <c r="B32" s="235"/>
      <c r="C32" s="242"/>
      <c r="D32" s="242"/>
    </row>
    <row r="33" spans="1:4" s="105" customFormat="1" ht="18.75" hidden="1">
      <c r="A33" s="169"/>
      <c r="B33" s="170"/>
      <c r="C33" s="239"/>
      <c r="D33" s="241"/>
    </row>
    <row r="34" spans="1:4" s="105" customFormat="1" ht="18.75">
      <c r="A34" s="169"/>
      <c r="B34" s="170"/>
      <c r="C34" s="239"/>
      <c r="D34" s="240"/>
    </row>
    <row r="35" spans="1:4" s="105" customFormat="1" ht="18.75">
      <c r="A35" s="169"/>
      <c r="B35" s="170"/>
      <c r="C35" s="239"/>
      <c r="D35" s="240"/>
    </row>
    <row r="36" spans="1:4" s="105" customFormat="1" ht="18.75">
      <c r="A36" s="169"/>
      <c r="B36" s="170"/>
      <c r="C36" s="239"/>
      <c r="D36" s="240"/>
    </row>
    <row r="37" spans="1:4" s="105" customFormat="1" ht="18.75" hidden="1">
      <c r="A37" s="169"/>
      <c r="B37" s="170"/>
      <c r="C37" s="239"/>
      <c r="D37" s="241"/>
    </row>
    <row r="38" spans="1:4" s="105" customFormat="1" ht="18.75" hidden="1">
      <c r="A38" s="169"/>
      <c r="B38" s="170"/>
      <c r="C38" s="239"/>
      <c r="D38" s="241"/>
    </row>
    <row r="39" spans="1:4" s="105" customFormat="1" ht="18.75" hidden="1">
      <c r="A39" s="169"/>
      <c r="B39" s="170"/>
      <c r="C39" s="239"/>
      <c r="D39" s="241"/>
    </row>
    <row r="40" spans="1:4" s="105" customFormat="1" ht="18.75" hidden="1">
      <c r="A40" s="169"/>
      <c r="B40" s="170"/>
      <c r="C40" s="239"/>
      <c r="D40" s="241"/>
    </row>
    <row r="41" spans="1:4" s="105" customFormat="1" ht="18.75" hidden="1">
      <c r="A41" s="169"/>
      <c r="B41" s="170"/>
      <c r="C41" s="239"/>
      <c r="D41" s="241"/>
    </row>
    <row r="42" spans="1:4" s="105" customFormat="1" ht="18.75" hidden="1">
      <c r="A42" s="169"/>
      <c r="B42" s="170"/>
      <c r="C42" s="239"/>
      <c r="D42" s="241"/>
    </row>
    <row r="43" spans="1:4" s="105" customFormat="1" ht="18.75" hidden="1">
      <c r="A43" s="169"/>
      <c r="B43" s="170"/>
      <c r="C43" s="239"/>
      <c r="D43" s="241"/>
    </row>
    <row r="44" spans="1:4" s="105" customFormat="1" ht="18.75" hidden="1">
      <c r="A44" s="169"/>
      <c r="B44" s="170"/>
      <c r="C44" s="239"/>
      <c r="D44" s="241"/>
    </row>
    <row r="45" spans="1:4" s="105" customFormat="1" ht="18.75">
      <c r="A45" s="234"/>
      <c r="B45" s="235"/>
      <c r="C45" s="242"/>
      <c r="D45" s="242"/>
    </row>
    <row r="46" spans="1:4" s="105" customFormat="1" ht="18.75">
      <c r="A46" s="169"/>
      <c r="B46" s="170"/>
      <c r="C46" s="239"/>
      <c r="D46" s="240"/>
    </row>
    <row r="47" spans="1:4" s="105" customFormat="1" ht="18.75" hidden="1">
      <c r="A47" s="169"/>
      <c r="B47" s="170"/>
      <c r="C47" s="239"/>
      <c r="D47" s="241"/>
    </row>
    <row r="48" spans="1:4" s="105" customFormat="1" ht="18.75">
      <c r="A48" s="234"/>
      <c r="B48" s="235"/>
      <c r="C48" s="242"/>
      <c r="D48" s="242"/>
    </row>
    <row r="49" spans="1:4" s="105" customFormat="1" ht="18.75">
      <c r="A49" s="169"/>
      <c r="B49" s="190"/>
      <c r="C49" s="239"/>
      <c r="D49" s="239"/>
    </row>
    <row r="50" spans="1:4" s="105" customFormat="1" ht="18.75" hidden="1">
      <c r="A50" s="169"/>
      <c r="B50" s="170"/>
      <c r="C50" s="239"/>
      <c r="D50" s="241"/>
    </row>
    <row r="51" spans="1:4" s="105" customFormat="1" ht="18.75">
      <c r="A51" s="169"/>
      <c r="B51" s="170"/>
      <c r="C51" s="239"/>
      <c r="D51" s="241"/>
    </row>
    <row r="52" spans="1:4" s="105" customFormat="1" ht="18.75" hidden="1">
      <c r="A52" s="169"/>
      <c r="B52" s="170"/>
      <c r="C52" s="239"/>
      <c r="D52" s="241"/>
    </row>
    <row r="53" spans="1:4" s="105" customFormat="1" ht="18.75" hidden="1">
      <c r="A53" s="169"/>
      <c r="B53" s="170"/>
      <c r="C53" s="239"/>
      <c r="D53" s="241"/>
    </row>
    <row r="54" spans="1:4" s="105" customFormat="1" ht="18.75">
      <c r="A54" s="234"/>
      <c r="B54" s="235"/>
      <c r="C54" s="242"/>
      <c r="D54" s="242"/>
    </row>
    <row r="55" spans="1:4" s="105" customFormat="1" ht="18.75">
      <c r="A55" s="169"/>
      <c r="B55" s="170"/>
      <c r="C55" s="239"/>
      <c r="D55" s="240"/>
    </row>
    <row r="56" spans="1:4" s="105" customFormat="1" ht="18.75" hidden="1">
      <c r="A56" s="169"/>
      <c r="B56" s="170"/>
      <c r="C56" s="239"/>
      <c r="D56" s="241"/>
    </row>
    <row r="57" spans="1:4" s="105" customFormat="1" ht="18.75" hidden="1">
      <c r="A57" s="169"/>
      <c r="B57" s="170"/>
      <c r="C57" s="239"/>
      <c r="D57" s="241"/>
    </row>
    <row r="58" spans="1:4" s="105" customFormat="1" ht="18.75" hidden="1">
      <c r="A58" s="169"/>
      <c r="B58" s="170"/>
      <c r="C58" s="239"/>
      <c r="D58" s="241"/>
    </row>
    <row r="59" spans="1:4" s="105" customFormat="1" ht="18.75" hidden="1">
      <c r="A59" s="169"/>
      <c r="B59" s="170"/>
      <c r="C59" s="239"/>
      <c r="D59" s="241"/>
    </row>
    <row r="60" spans="1:4" s="105" customFormat="1" ht="18.75" hidden="1">
      <c r="A60" s="169"/>
      <c r="B60" s="170"/>
      <c r="C60" s="239"/>
      <c r="D60" s="241"/>
    </row>
    <row r="61" spans="1:4" s="105" customFormat="1" ht="18.75" hidden="1">
      <c r="A61" s="169"/>
      <c r="B61" s="170"/>
      <c r="C61" s="239"/>
      <c r="D61" s="241"/>
    </row>
    <row r="62" spans="1:4" s="105" customFormat="1" ht="18.75" hidden="1">
      <c r="A62" s="169"/>
      <c r="B62" s="170"/>
      <c r="C62" s="239"/>
      <c r="D62" s="241"/>
    </row>
    <row r="63" spans="1:4" s="105" customFormat="1" ht="18.75" hidden="1">
      <c r="A63" s="169"/>
      <c r="B63" s="170"/>
      <c r="C63" s="239"/>
      <c r="D63" s="241"/>
    </row>
    <row r="64" spans="1:4" s="105" customFormat="1" ht="18.75" hidden="1">
      <c r="A64" s="169"/>
      <c r="B64" s="170"/>
      <c r="C64" s="239"/>
      <c r="D64" s="241"/>
    </row>
    <row r="65" spans="1:4" s="105" customFormat="1" ht="18.75" hidden="1">
      <c r="A65" s="169"/>
      <c r="B65" s="170"/>
      <c r="C65" s="239"/>
      <c r="D65" s="241"/>
    </row>
    <row r="66" spans="1:4" s="105" customFormat="1" ht="18.75" hidden="1">
      <c r="A66" s="169"/>
      <c r="B66" s="170"/>
      <c r="C66" s="239"/>
      <c r="D66" s="241"/>
    </row>
    <row r="67" spans="1:4" s="105" customFormat="1" ht="18.75" hidden="1">
      <c r="A67" s="169"/>
      <c r="B67" s="170"/>
      <c r="C67" s="239"/>
      <c r="D67" s="241"/>
    </row>
    <row r="68" spans="1:4" s="105" customFormat="1" ht="18.75">
      <c r="A68" s="169"/>
      <c r="B68" s="170"/>
      <c r="C68" s="239"/>
      <c r="D68" s="240"/>
    </row>
    <row r="69" spans="1:4" s="105" customFormat="1" ht="21" customHeight="1">
      <c r="A69" s="237"/>
      <c r="B69" s="238"/>
      <c r="C69" s="242"/>
      <c r="D69" s="242"/>
    </row>
    <row r="70" spans="1:4" s="105" customFormat="1" ht="18.75">
      <c r="A70" s="171"/>
      <c r="B70" s="172"/>
      <c r="C70" s="173"/>
      <c r="D70" s="163"/>
    </row>
    <row r="71" spans="1:4" s="105" customFormat="1" ht="18.75">
      <c r="A71" s="171"/>
      <c r="B71" s="172"/>
      <c r="C71" s="173"/>
      <c r="D71" s="163"/>
    </row>
    <row r="72" spans="1:4" s="105" customFormat="1" ht="18.75">
      <c r="A72" s="171"/>
      <c r="B72" s="172"/>
      <c r="C72" s="173"/>
      <c r="D72" s="163"/>
    </row>
    <row r="73" spans="1:4" s="105" customFormat="1" ht="18.75">
      <c r="A73" s="171"/>
      <c r="B73" s="172"/>
      <c r="C73" s="173"/>
      <c r="D73" s="163"/>
    </row>
    <row r="74" spans="1:4" s="105" customFormat="1" ht="18.75">
      <c r="A74" s="171"/>
      <c r="B74" s="172"/>
      <c r="C74" s="173"/>
      <c r="D74" s="163"/>
    </row>
    <row r="75" spans="1:4" s="105" customFormat="1" ht="18.75">
      <c r="A75" s="171"/>
      <c r="B75" s="172"/>
      <c r="C75" s="173"/>
      <c r="D75" s="163"/>
    </row>
    <row r="76" spans="1:4" s="105" customFormat="1" ht="18.75">
      <c r="A76" s="171"/>
      <c r="B76" s="172"/>
      <c r="C76" s="173"/>
      <c r="D76" s="163"/>
    </row>
    <row r="77" spans="1:4" s="105" customFormat="1" ht="18.75">
      <c r="A77" s="171"/>
      <c r="B77" s="172"/>
      <c r="C77" s="173"/>
      <c r="D77" s="163"/>
    </row>
    <row r="78" spans="1:4" s="105" customFormat="1" ht="18.75">
      <c r="A78" s="171"/>
      <c r="B78" s="172"/>
      <c r="C78" s="173"/>
      <c r="D78" s="163"/>
    </row>
    <row r="79" spans="1:4" s="105" customFormat="1" ht="18.75">
      <c r="A79" s="171"/>
      <c r="B79" s="172"/>
      <c r="C79" s="173"/>
      <c r="D79" s="163"/>
    </row>
    <row r="80" spans="1:4" s="105" customFormat="1" ht="18.75">
      <c r="A80" s="171"/>
      <c r="B80" s="172"/>
      <c r="C80" s="173"/>
      <c r="D80" s="163"/>
    </row>
    <row r="81" spans="1:4" s="105" customFormat="1" ht="18.75">
      <c r="A81" s="171"/>
      <c r="B81" s="172"/>
      <c r="C81" s="173"/>
      <c r="D81" s="163"/>
    </row>
    <row r="82" spans="1:4" s="105" customFormat="1" ht="18.75">
      <c r="A82" s="171"/>
      <c r="B82" s="172"/>
      <c r="C82" s="173"/>
      <c r="D82" s="163"/>
    </row>
    <row r="83" spans="1:4" s="105" customFormat="1" ht="18.75">
      <c r="A83" s="171"/>
      <c r="B83" s="172"/>
      <c r="C83" s="173"/>
      <c r="D83" s="163"/>
    </row>
    <row r="84" spans="1:4" s="105" customFormat="1" ht="18.75">
      <c r="A84" s="171"/>
      <c r="B84" s="172"/>
      <c r="C84" s="173"/>
      <c r="D84" s="163"/>
    </row>
    <row r="85" spans="1:4" s="105" customFormat="1" ht="18.75">
      <c r="A85" s="171"/>
      <c r="B85" s="172"/>
      <c r="C85" s="173"/>
      <c r="D85" s="163"/>
    </row>
    <row r="86" spans="1:4" s="105" customFormat="1" ht="18.75">
      <c r="A86" s="171"/>
      <c r="B86" s="172"/>
      <c r="C86" s="173"/>
      <c r="D86" s="163"/>
    </row>
    <row r="87" spans="1:4" s="105" customFormat="1" ht="18.75">
      <c r="A87" s="171"/>
      <c r="B87" s="172"/>
      <c r="C87" s="173"/>
      <c r="D87" s="163"/>
    </row>
    <row r="88" spans="1:4" s="105" customFormat="1" ht="18.75">
      <c r="A88" s="171"/>
      <c r="B88" s="172"/>
      <c r="C88" s="173"/>
      <c r="D88" s="163"/>
    </row>
    <row r="89" spans="1:4" s="105" customFormat="1" ht="18.75">
      <c r="A89" s="171"/>
      <c r="B89" s="172"/>
      <c r="C89" s="173"/>
      <c r="D89" s="163"/>
    </row>
    <row r="90" spans="1:4" s="105" customFormat="1" ht="18.75">
      <c r="A90" s="171"/>
      <c r="B90" s="172"/>
      <c r="C90" s="173"/>
      <c r="D90" s="163"/>
    </row>
    <row r="91" spans="1:4" s="105" customFormat="1" ht="18.75">
      <c r="A91" s="171"/>
      <c r="B91" s="172"/>
      <c r="C91" s="173"/>
      <c r="D91" s="163"/>
    </row>
    <row r="92" spans="1:4" s="105" customFormat="1" ht="18.75">
      <c r="A92" s="171"/>
      <c r="B92" s="172"/>
      <c r="C92" s="173"/>
      <c r="D92" s="163"/>
    </row>
    <row r="93" spans="1:4" s="105" customFormat="1" ht="18.75">
      <c r="A93" s="171"/>
      <c r="B93" s="172"/>
      <c r="C93" s="173"/>
      <c r="D93" s="163"/>
    </row>
    <row r="94" spans="1:4" s="105" customFormat="1" ht="18.75">
      <c r="A94" s="171"/>
      <c r="B94" s="172"/>
      <c r="C94" s="173"/>
      <c r="D94" s="163"/>
    </row>
    <row r="95" spans="1:4" s="105" customFormat="1" ht="18.75">
      <c r="A95" s="171"/>
      <c r="B95" s="172"/>
      <c r="C95" s="173"/>
      <c r="D95" s="163"/>
    </row>
    <row r="96" spans="1:4" s="105" customFormat="1" ht="18.75">
      <c r="A96" s="171"/>
      <c r="B96" s="172"/>
      <c r="C96" s="173"/>
      <c r="D96" s="163"/>
    </row>
    <row r="97" spans="1:4" s="105" customFormat="1" ht="18.75">
      <c r="A97" s="171"/>
      <c r="B97" s="172"/>
      <c r="C97" s="173"/>
      <c r="D97" s="163"/>
    </row>
    <row r="98" spans="1:4" s="105" customFormat="1" ht="18.75">
      <c r="A98" s="171"/>
      <c r="B98" s="172"/>
      <c r="C98" s="173"/>
      <c r="D98" s="163"/>
    </row>
    <row r="99" ht="12.75">
      <c r="B99" s="64"/>
    </row>
    <row r="100" ht="12.75">
      <c r="B100" s="64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40" customWidth="1"/>
    <col min="2" max="2" width="38.375" style="41" customWidth="1"/>
    <col min="3" max="3" width="17.125" style="42" customWidth="1"/>
    <col min="4" max="7" width="11.75390625" style="42" customWidth="1"/>
    <col min="8" max="8" width="13.25390625" style="42" customWidth="1"/>
    <col min="9" max="9" width="12.25390625" style="42" customWidth="1"/>
    <col min="10" max="16384" width="9.125" style="43" customWidth="1"/>
  </cols>
  <sheetData>
    <row r="1" spans="7:9" ht="75" customHeight="1">
      <c r="G1" s="351" t="s">
        <v>117</v>
      </c>
      <c r="H1" s="351"/>
      <c r="I1" s="351"/>
    </row>
    <row r="2" spans="7:9" ht="21.75" customHeight="1">
      <c r="G2" s="44"/>
      <c r="H2" s="44"/>
      <c r="I2" s="44"/>
    </row>
    <row r="3" spans="1:9" s="32" customFormat="1" ht="37.5" customHeight="1">
      <c r="A3" s="352" t="s">
        <v>87</v>
      </c>
      <c r="B3" s="352"/>
      <c r="C3" s="352"/>
      <c r="D3" s="352"/>
      <c r="E3" s="352"/>
      <c r="F3" s="352"/>
      <c r="G3" s="352"/>
      <c r="H3" s="352"/>
      <c r="I3" s="353"/>
    </row>
    <row r="4" spans="1:9" s="47" customFormat="1" ht="15.75">
      <c r="A4" s="45"/>
      <c r="B4" s="45"/>
      <c r="C4" s="45"/>
      <c r="D4" s="45"/>
      <c r="E4" s="45"/>
      <c r="F4" s="46"/>
      <c r="G4" s="354" t="s">
        <v>41</v>
      </c>
      <c r="H4" s="354"/>
      <c r="I4" s="354"/>
    </row>
    <row r="5" spans="1:9" s="55" customFormat="1" ht="76.5" customHeight="1">
      <c r="A5" s="183" t="s">
        <v>28</v>
      </c>
      <c r="B5" s="183" t="s">
        <v>29</v>
      </c>
      <c r="C5" s="180" t="s">
        <v>81</v>
      </c>
      <c r="D5" s="181" t="s">
        <v>82</v>
      </c>
      <c r="E5" s="181" t="s">
        <v>83</v>
      </c>
      <c r="F5" s="181" t="s">
        <v>84</v>
      </c>
      <c r="G5" s="181" t="s">
        <v>85</v>
      </c>
      <c r="H5" s="180" t="s">
        <v>25</v>
      </c>
      <c r="I5" s="183" t="s">
        <v>88</v>
      </c>
    </row>
    <row r="6" spans="1:9" s="47" customFormat="1" ht="15.75">
      <c r="A6" s="192">
        <v>1</v>
      </c>
      <c r="B6" s="192">
        <v>2</v>
      </c>
      <c r="C6" s="181" t="s">
        <v>30</v>
      </c>
      <c r="D6" s="181" t="s">
        <v>31</v>
      </c>
      <c r="E6" s="181" t="s">
        <v>32</v>
      </c>
      <c r="F6" s="181" t="s">
        <v>33</v>
      </c>
      <c r="G6" s="181" t="s">
        <v>34</v>
      </c>
      <c r="H6" s="192">
        <v>8</v>
      </c>
      <c r="I6" s="192">
        <v>9</v>
      </c>
    </row>
    <row r="7" spans="1:9" s="47" customFormat="1" ht="15.75">
      <c r="A7" s="192"/>
      <c r="B7" s="192"/>
      <c r="C7" s="181"/>
      <c r="D7" s="181"/>
      <c r="E7" s="181"/>
      <c r="F7" s="181"/>
      <c r="G7" s="181"/>
      <c r="H7" s="192"/>
      <c r="I7" s="192"/>
    </row>
    <row r="8" spans="1:9" s="47" customFormat="1" ht="15.75">
      <c r="A8" s="192"/>
      <c r="B8" s="192"/>
      <c r="C8" s="181"/>
      <c r="D8" s="181"/>
      <c r="E8" s="181"/>
      <c r="F8" s="181"/>
      <c r="G8" s="181"/>
      <c r="H8" s="192"/>
      <c r="I8" s="192"/>
    </row>
    <row r="9" spans="1:9" s="47" customFormat="1" ht="15.75">
      <c r="A9" s="192"/>
      <c r="B9" s="192"/>
      <c r="C9" s="181"/>
      <c r="D9" s="181"/>
      <c r="E9" s="181"/>
      <c r="F9" s="181"/>
      <c r="G9" s="181"/>
      <c r="H9" s="192"/>
      <c r="I9" s="192"/>
    </row>
    <row r="10" spans="1:9" s="47" customFormat="1" ht="15.75">
      <c r="A10" s="192"/>
      <c r="B10" s="192"/>
      <c r="C10" s="181"/>
      <c r="D10" s="181"/>
      <c r="E10" s="181"/>
      <c r="F10" s="181"/>
      <c r="G10" s="181"/>
      <c r="H10" s="192"/>
      <c r="I10" s="192"/>
    </row>
    <row r="11" spans="1:9" s="47" customFormat="1" ht="15.75">
      <c r="A11" s="192"/>
      <c r="B11" s="192"/>
      <c r="C11" s="181"/>
      <c r="D11" s="181"/>
      <c r="E11" s="181"/>
      <c r="F11" s="181"/>
      <c r="G11" s="181"/>
      <c r="H11" s="192"/>
      <c r="I11" s="192"/>
    </row>
    <row r="12" spans="1:9" s="47" customFormat="1" ht="15.75">
      <c r="A12" s="192"/>
      <c r="B12" s="192"/>
      <c r="C12" s="181"/>
      <c r="D12" s="181"/>
      <c r="E12" s="181"/>
      <c r="F12" s="181"/>
      <c r="G12" s="181"/>
      <c r="H12" s="192"/>
      <c r="I12" s="192"/>
    </row>
    <row r="13" spans="1:9" s="47" customFormat="1" ht="15.75">
      <c r="A13" s="192"/>
      <c r="B13" s="192"/>
      <c r="C13" s="181"/>
      <c r="D13" s="181"/>
      <c r="E13" s="181"/>
      <c r="F13" s="181"/>
      <c r="G13" s="181"/>
      <c r="H13" s="192"/>
      <c r="I13" s="192"/>
    </row>
    <row r="14" spans="1:9" s="47" customFormat="1" ht="15.75">
      <c r="A14" s="192"/>
      <c r="B14" s="192"/>
      <c r="C14" s="181"/>
      <c r="D14" s="181"/>
      <c r="E14" s="181"/>
      <c r="F14" s="181"/>
      <c r="G14" s="181"/>
      <c r="H14" s="192"/>
      <c r="I14" s="192"/>
    </row>
    <row r="15" spans="1:9" s="47" customFormat="1" ht="15.75">
      <c r="A15" s="192"/>
      <c r="B15" s="192"/>
      <c r="C15" s="181"/>
      <c r="D15" s="181"/>
      <c r="E15" s="181"/>
      <c r="F15" s="181"/>
      <c r="G15" s="181"/>
      <c r="H15" s="192"/>
      <c r="I15" s="192"/>
    </row>
    <row r="16" spans="1:9" s="47" customFormat="1" ht="15.75">
      <c r="A16" s="192"/>
      <c r="B16" s="192"/>
      <c r="C16" s="181"/>
      <c r="D16" s="181"/>
      <c r="E16" s="181"/>
      <c r="F16" s="181"/>
      <c r="G16" s="181"/>
      <c r="H16" s="192"/>
      <c r="I16" s="192"/>
    </row>
    <row r="17" spans="1:9" s="47" customFormat="1" ht="15.75">
      <c r="A17" s="192"/>
      <c r="B17" s="192"/>
      <c r="C17" s="181"/>
      <c r="D17" s="181"/>
      <c r="E17" s="181"/>
      <c r="F17" s="181"/>
      <c r="G17" s="181"/>
      <c r="H17" s="192"/>
      <c r="I17" s="192"/>
    </row>
    <row r="18" spans="1:9" s="47" customFormat="1" ht="15.75">
      <c r="A18" s="192"/>
      <c r="B18" s="192"/>
      <c r="C18" s="181"/>
      <c r="D18" s="181"/>
      <c r="E18" s="181"/>
      <c r="F18" s="181"/>
      <c r="G18" s="181"/>
      <c r="H18" s="192"/>
      <c r="I18" s="192"/>
    </row>
    <row r="19" spans="1:9" s="47" customFormat="1" ht="15.75">
      <c r="A19" s="192"/>
      <c r="B19" s="192"/>
      <c r="C19" s="181"/>
      <c r="D19" s="181"/>
      <c r="E19" s="181"/>
      <c r="F19" s="181"/>
      <c r="G19" s="181"/>
      <c r="H19" s="192"/>
      <c r="I19" s="192"/>
    </row>
    <row r="20" spans="1:9" s="47" customFormat="1" ht="15.75">
      <c r="A20" s="192"/>
      <c r="B20" s="192"/>
      <c r="C20" s="181"/>
      <c r="D20" s="181"/>
      <c r="E20" s="181"/>
      <c r="F20" s="181"/>
      <c r="G20" s="181"/>
      <c r="H20" s="192"/>
      <c r="I20" s="192"/>
    </row>
    <row r="21" spans="1:9" s="47" customFormat="1" ht="15.75">
      <c r="A21" s="192"/>
      <c r="B21" s="192"/>
      <c r="C21" s="181"/>
      <c r="D21" s="181"/>
      <c r="E21" s="181"/>
      <c r="F21" s="181"/>
      <c r="G21" s="181"/>
      <c r="H21" s="192"/>
      <c r="I21" s="192"/>
    </row>
    <row r="22" spans="1:9" s="47" customFormat="1" ht="15.75">
      <c r="A22" s="192"/>
      <c r="B22" s="192"/>
      <c r="C22" s="181"/>
      <c r="D22" s="181"/>
      <c r="E22" s="181"/>
      <c r="F22" s="181"/>
      <c r="G22" s="181"/>
      <c r="H22" s="192"/>
      <c r="I22" s="192"/>
    </row>
    <row r="23" spans="1:9" s="47" customFormat="1" ht="15.75">
      <c r="A23" s="192"/>
      <c r="B23" s="192"/>
      <c r="C23" s="181"/>
      <c r="D23" s="181"/>
      <c r="E23" s="181"/>
      <c r="F23" s="181"/>
      <c r="G23" s="181"/>
      <c r="H23" s="192"/>
      <c r="I23" s="192"/>
    </row>
    <row r="24" spans="1:9" s="47" customFormat="1" ht="15.75">
      <c r="A24" s="192"/>
      <c r="B24" s="192"/>
      <c r="C24" s="181"/>
      <c r="D24" s="181"/>
      <c r="E24" s="181"/>
      <c r="F24" s="181"/>
      <c r="G24" s="181"/>
      <c r="H24" s="192"/>
      <c r="I24" s="192"/>
    </row>
    <row r="25" spans="1:9" s="47" customFormat="1" ht="15.75">
      <c r="A25" s="192"/>
      <c r="B25" s="192"/>
      <c r="C25" s="181"/>
      <c r="D25" s="181"/>
      <c r="E25" s="181"/>
      <c r="F25" s="181"/>
      <c r="G25" s="181"/>
      <c r="H25" s="192"/>
      <c r="I25" s="192"/>
    </row>
    <row r="26" spans="1:9" s="47" customFormat="1" ht="15.75">
      <c r="A26" s="192"/>
      <c r="B26" s="192"/>
      <c r="C26" s="181"/>
      <c r="D26" s="181"/>
      <c r="E26" s="181"/>
      <c r="F26" s="181"/>
      <c r="G26" s="181"/>
      <c r="H26" s="192"/>
      <c r="I26" s="192"/>
    </row>
    <row r="27" spans="1:9" s="47" customFormat="1" ht="15.75">
      <c r="A27" s="192"/>
      <c r="B27" s="192"/>
      <c r="C27" s="181"/>
      <c r="D27" s="181"/>
      <c r="E27" s="181"/>
      <c r="F27" s="181"/>
      <c r="G27" s="181"/>
      <c r="H27" s="192"/>
      <c r="I27" s="192"/>
    </row>
    <row r="28" spans="1:9" s="47" customFormat="1" ht="15.75">
      <c r="A28" s="192"/>
      <c r="B28" s="192"/>
      <c r="C28" s="181"/>
      <c r="D28" s="181"/>
      <c r="E28" s="181"/>
      <c r="F28" s="181"/>
      <c r="G28" s="181"/>
      <c r="H28" s="192"/>
      <c r="I28" s="192"/>
    </row>
    <row r="29" spans="1:9" s="47" customFormat="1" ht="15.75">
      <c r="A29" s="192"/>
      <c r="B29" s="192"/>
      <c r="C29" s="181"/>
      <c r="D29" s="181"/>
      <c r="E29" s="181"/>
      <c r="F29" s="181"/>
      <c r="G29" s="181"/>
      <c r="H29" s="192"/>
      <c r="I29" s="192"/>
    </row>
    <row r="30" spans="1:9" s="47" customFormat="1" ht="15.75">
      <c r="A30" s="192"/>
      <c r="B30" s="192"/>
      <c r="C30" s="181"/>
      <c r="D30" s="181"/>
      <c r="E30" s="181"/>
      <c r="F30" s="181"/>
      <c r="G30" s="181"/>
      <c r="H30" s="192"/>
      <c r="I30" s="192"/>
    </row>
    <row r="31" spans="1:9" s="47" customFormat="1" ht="15.75">
      <c r="A31" s="192"/>
      <c r="B31" s="192"/>
      <c r="C31" s="181"/>
      <c r="D31" s="181"/>
      <c r="E31" s="181"/>
      <c r="F31" s="181"/>
      <c r="G31" s="181"/>
      <c r="H31" s="192"/>
      <c r="I31" s="192"/>
    </row>
    <row r="32" spans="1:9" s="47" customFormat="1" ht="15.75">
      <c r="A32" s="192"/>
      <c r="B32" s="192"/>
      <c r="C32" s="181"/>
      <c r="D32" s="181"/>
      <c r="E32" s="181"/>
      <c r="F32" s="181"/>
      <c r="G32" s="181"/>
      <c r="H32" s="192"/>
      <c r="I32" s="192"/>
    </row>
    <row r="33" spans="1:9" s="47" customFormat="1" ht="15.75">
      <c r="A33" s="192"/>
      <c r="B33" s="192"/>
      <c r="C33" s="181"/>
      <c r="D33" s="181"/>
      <c r="E33" s="181"/>
      <c r="F33" s="181"/>
      <c r="G33" s="181"/>
      <c r="H33" s="192"/>
      <c r="I33" s="192"/>
    </row>
    <row r="34" spans="1:9" s="47" customFormat="1" ht="15.75">
      <c r="A34" s="192"/>
      <c r="B34" s="192"/>
      <c r="C34" s="181"/>
      <c r="D34" s="181"/>
      <c r="E34" s="181"/>
      <c r="F34" s="181"/>
      <c r="G34" s="181"/>
      <c r="H34" s="192"/>
      <c r="I34" s="192"/>
    </row>
    <row r="35" spans="1:9" s="47" customFormat="1" ht="15.75">
      <c r="A35" s="192"/>
      <c r="B35" s="192"/>
      <c r="C35" s="181"/>
      <c r="D35" s="181"/>
      <c r="E35" s="181"/>
      <c r="F35" s="181"/>
      <c r="G35" s="181"/>
      <c r="H35" s="192"/>
      <c r="I35" s="192"/>
    </row>
    <row r="36" spans="1:9" s="47" customFormat="1" ht="15.75">
      <c r="A36" s="192"/>
      <c r="B36" s="192"/>
      <c r="C36" s="181"/>
      <c r="D36" s="181"/>
      <c r="E36" s="181"/>
      <c r="F36" s="181"/>
      <c r="G36" s="181"/>
      <c r="H36" s="192"/>
      <c r="I36" s="192"/>
    </row>
    <row r="37" spans="1:9" s="47" customFormat="1" ht="15.75">
      <c r="A37" s="192"/>
      <c r="B37" s="192"/>
      <c r="C37" s="181"/>
      <c r="D37" s="181"/>
      <c r="E37" s="181"/>
      <c r="F37" s="181"/>
      <c r="G37" s="181"/>
      <c r="H37" s="192"/>
      <c r="I37" s="192"/>
    </row>
    <row r="38" spans="1:9" s="47" customFormat="1" ht="15.75">
      <c r="A38" s="192"/>
      <c r="B38" s="192"/>
      <c r="C38" s="181"/>
      <c r="D38" s="181"/>
      <c r="E38" s="181"/>
      <c r="F38" s="181"/>
      <c r="G38" s="181"/>
      <c r="H38" s="192"/>
      <c r="I38" s="192"/>
    </row>
    <row r="39" spans="1:9" s="47" customFormat="1" ht="15.75">
      <c r="A39" s="192"/>
      <c r="B39" s="192"/>
      <c r="C39" s="181"/>
      <c r="D39" s="181"/>
      <c r="E39" s="181"/>
      <c r="F39" s="181"/>
      <c r="G39" s="181"/>
      <c r="H39" s="192"/>
      <c r="I39" s="192"/>
    </row>
    <row r="40" spans="1:9" s="47" customFormat="1" ht="15.75">
      <c r="A40" s="192"/>
      <c r="B40" s="192"/>
      <c r="C40" s="181"/>
      <c r="D40" s="181"/>
      <c r="E40" s="181"/>
      <c r="F40" s="181"/>
      <c r="G40" s="181"/>
      <c r="H40" s="192"/>
      <c r="I40" s="192"/>
    </row>
    <row r="41" spans="1:9" s="47" customFormat="1" ht="15.75">
      <c r="A41" s="192"/>
      <c r="B41" s="192"/>
      <c r="C41" s="181"/>
      <c r="D41" s="181"/>
      <c r="E41" s="181"/>
      <c r="F41" s="181"/>
      <c r="G41" s="181"/>
      <c r="H41" s="192"/>
      <c r="I41" s="192"/>
    </row>
    <row r="42" spans="1:9" s="47" customFormat="1" ht="15.75">
      <c r="A42" s="192"/>
      <c r="B42" s="192"/>
      <c r="C42" s="181"/>
      <c r="D42" s="181"/>
      <c r="E42" s="181"/>
      <c r="F42" s="181"/>
      <c r="G42" s="181"/>
      <c r="H42" s="192"/>
      <c r="I42" s="192"/>
    </row>
    <row r="43" spans="1:9" s="47" customFormat="1" ht="15.75">
      <c r="A43" s="192"/>
      <c r="B43" s="192"/>
      <c r="C43" s="181"/>
      <c r="D43" s="181"/>
      <c r="E43" s="181"/>
      <c r="F43" s="181"/>
      <c r="G43" s="181"/>
      <c r="H43" s="192"/>
      <c r="I43" s="192"/>
    </row>
    <row r="44" spans="1:9" s="47" customFormat="1" ht="15.75">
      <c r="A44" s="192"/>
      <c r="B44" s="192"/>
      <c r="C44" s="181"/>
      <c r="D44" s="181"/>
      <c r="E44" s="181"/>
      <c r="F44" s="181"/>
      <c r="G44" s="181"/>
      <c r="H44" s="192"/>
      <c r="I44" s="192"/>
    </row>
    <row r="45" spans="1:9" s="47" customFormat="1" ht="15.75">
      <c r="A45" s="192"/>
      <c r="B45" s="192"/>
      <c r="C45" s="181"/>
      <c r="D45" s="181"/>
      <c r="E45" s="181"/>
      <c r="F45" s="181"/>
      <c r="G45" s="181"/>
      <c r="H45" s="192"/>
      <c r="I45" s="192"/>
    </row>
    <row r="46" spans="1:9" s="47" customFormat="1" ht="15.75">
      <c r="A46" s="192"/>
      <c r="B46" s="192"/>
      <c r="C46" s="181"/>
      <c r="D46" s="181"/>
      <c r="E46" s="181"/>
      <c r="F46" s="181"/>
      <c r="G46" s="181"/>
      <c r="H46" s="192"/>
      <c r="I46" s="192"/>
    </row>
    <row r="47" spans="1:9" s="47" customFormat="1" ht="15.75">
      <c r="A47" s="192"/>
      <c r="B47" s="192"/>
      <c r="C47" s="181"/>
      <c r="D47" s="181"/>
      <c r="E47" s="181"/>
      <c r="F47" s="181"/>
      <c r="G47" s="181"/>
      <c r="H47" s="192"/>
      <c r="I47" s="192"/>
    </row>
    <row r="48" spans="1:9" s="47" customFormat="1" ht="15.75">
      <c r="A48" s="192"/>
      <c r="B48" s="192"/>
      <c r="C48" s="181"/>
      <c r="D48" s="181"/>
      <c r="E48" s="181"/>
      <c r="F48" s="181"/>
      <c r="G48" s="181"/>
      <c r="H48" s="192"/>
      <c r="I48" s="192"/>
    </row>
    <row r="49" spans="1:9" s="47" customFormat="1" ht="15.75">
      <c r="A49" s="192"/>
      <c r="B49" s="192"/>
      <c r="C49" s="181"/>
      <c r="D49" s="181"/>
      <c r="E49" s="181"/>
      <c r="F49" s="181"/>
      <c r="G49" s="181"/>
      <c r="H49" s="192"/>
      <c r="I49" s="192"/>
    </row>
    <row r="50" spans="1:9" s="47" customFormat="1" ht="15.75">
      <c r="A50" s="192"/>
      <c r="B50" s="192"/>
      <c r="C50" s="181"/>
      <c r="D50" s="181"/>
      <c r="E50" s="181"/>
      <c r="F50" s="181"/>
      <c r="G50" s="181"/>
      <c r="H50" s="192"/>
      <c r="I50" s="192"/>
    </row>
    <row r="51" spans="1:9" s="47" customFormat="1" ht="15.75">
      <c r="A51" s="192"/>
      <c r="B51" s="192"/>
      <c r="C51" s="181"/>
      <c r="D51" s="181"/>
      <c r="E51" s="181"/>
      <c r="F51" s="181"/>
      <c r="G51" s="181"/>
      <c r="H51" s="192"/>
      <c r="I51" s="192"/>
    </row>
    <row r="52" spans="1:9" s="47" customFormat="1" ht="15.75">
      <c r="A52" s="192"/>
      <c r="B52" s="192"/>
      <c r="C52" s="181"/>
      <c r="D52" s="181"/>
      <c r="E52" s="181"/>
      <c r="F52" s="181"/>
      <c r="G52" s="181"/>
      <c r="H52" s="192"/>
      <c r="I52" s="192"/>
    </row>
    <row r="53" spans="1:9" s="47" customFormat="1" ht="15.75">
      <c r="A53" s="192"/>
      <c r="B53" s="192"/>
      <c r="C53" s="181"/>
      <c r="D53" s="181"/>
      <c r="E53" s="181"/>
      <c r="F53" s="181"/>
      <c r="G53" s="181"/>
      <c r="H53" s="192"/>
      <c r="I53" s="192"/>
    </row>
    <row r="54" spans="1:9" s="47" customFormat="1" ht="15.75">
      <c r="A54" s="192"/>
      <c r="B54" s="192"/>
      <c r="C54" s="181"/>
      <c r="D54" s="181"/>
      <c r="E54" s="181"/>
      <c r="F54" s="181"/>
      <c r="G54" s="181"/>
      <c r="H54" s="192"/>
      <c r="I54" s="192"/>
    </row>
    <row r="55" spans="1:9" s="47" customFormat="1" ht="15.75">
      <c r="A55" s="192"/>
      <c r="B55" s="192"/>
      <c r="C55" s="181"/>
      <c r="D55" s="181"/>
      <c r="E55" s="181"/>
      <c r="F55" s="181"/>
      <c r="G55" s="181"/>
      <c r="H55" s="192"/>
      <c r="I55" s="192"/>
    </row>
    <row r="56" spans="1:9" s="47" customFormat="1" ht="15.75">
      <c r="A56" s="192"/>
      <c r="B56" s="192"/>
      <c r="C56" s="181"/>
      <c r="D56" s="181"/>
      <c r="E56" s="181"/>
      <c r="F56" s="181"/>
      <c r="G56" s="181"/>
      <c r="H56" s="192"/>
      <c r="I56" s="192"/>
    </row>
    <row r="57" spans="1:9" s="47" customFormat="1" ht="15.75">
      <c r="A57" s="192"/>
      <c r="B57" s="192"/>
      <c r="C57" s="181"/>
      <c r="D57" s="181"/>
      <c r="E57" s="181"/>
      <c r="F57" s="181"/>
      <c r="G57" s="181"/>
      <c r="H57" s="192"/>
      <c r="I57" s="192"/>
    </row>
    <row r="58" spans="1:9" s="47" customFormat="1" ht="15.75">
      <c r="A58" s="192"/>
      <c r="B58" s="192"/>
      <c r="C58" s="181"/>
      <c r="D58" s="181"/>
      <c r="E58" s="181"/>
      <c r="F58" s="181"/>
      <c r="G58" s="181"/>
      <c r="H58" s="192"/>
      <c r="I58" s="192"/>
    </row>
    <row r="59" spans="1:9" s="47" customFormat="1" ht="15.75">
      <c r="A59" s="192"/>
      <c r="B59" s="192"/>
      <c r="C59" s="181"/>
      <c r="D59" s="181"/>
      <c r="E59" s="181"/>
      <c r="F59" s="181"/>
      <c r="G59" s="181"/>
      <c r="H59" s="192"/>
      <c r="I59" s="192"/>
    </row>
    <row r="60" spans="1:9" s="47" customFormat="1" ht="15.75">
      <c r="A60" s="192"/>
      <c r="B60" s="192"/>
      <c r="C60" s="181"/>
      <c r="D60" s="181"/>
      <c r="E60" s="181"/>
      <c r="F60" s="181"/>
      <c r="G60" s="181"/>
      <c r="H60" s="192"/>
      <c r="I60" s="192"/>
    </row>
    <row r="61" spans="1:9" s="47" customFormat="1" ht="15.75">
      <c r="A61" s="192"/>
      <c r="B61" s="192"/>
      <c r="C61" s="181"/>
      <c r="D61" s="181"/>
      <c r="E61" s="181"/>
      <c r="F61" s="181"/>
      <c r="G61" s="181"/>
      <c r="H61" s="192"/>
      <c r="I61" s="192"/>
    </row>
    <row r="62" spans="1:9" s="47" customFormat="1" ht="15.75">
      <c r="A62" s="192"/>
      <c r="B62" s="192"/>
      <c r="C62" s="181"/>
      <c r="D62" s="181"/>
      <c r="E62" s="181"/>
      <c r="F62" s="181"/>
      <c r="G62" s="181"/>
      <c r="H62" s="192"/>
      <c r="I62" s="192"/>
    </row>
    <row r="63" spans="1:9" s="47" customFormat="1" ht="15.75">
      <c r="A63" s="192"/>
      <c r="B63" s="192"/>
      <c r="C63" s="181"/>
      <c r="D63" s="181"/>
      <c r="E63" s="181"/>
      <c r="F63" s="181"/>
      <c r="G63" s="181"/>
      <c r="H63" s="192"/>
      <c r="I63" s="192"/>
    </row>
    <row r="64" spans="1:9" s="47" customFormat="1" ht="15.75">
      <c r="A64" s="192"/>
      <c r="B64" s="192"/>
      <c r="C64" s="181"/>
      <c r="D64" s="181"/>
      <c r="E64" s="181"/>
      <c r="F64" s="181"/>
      <c r="G64" s="181"/>
      <c r="H64" s="192"/>
      <c r="I64" s="192"/>
    </row>
    <row r="65" spans="1:9" s="47" customFormat="1" ht="15.75">
      <c r="A65" s="192"/>
      <c r="B65" s="192"/>
      <c r="C65" s="181"/>
      <c r="D65" s="181"/>
      <c r="E65" s="181"/>
      <c r="F65" s="181"/>
      <c r="G65" s="181"/>
      <c r="H65" s="192"/>
      <c r="I65" s="192"/>
    </row>
    <row r="66" spans="1:9" s="47" customFormat="1" ht="15.75">
      <c r="A66" s="192"/>
      <c r="B66" s="192"/>
      <c r="C66" s="181"/>
      <c r="D66" s="181"/>
      <c r="E66" s="181"/>
      <c r="F66" s="181"/>
      <c r="G66" s="181"/>
      <c r="H66" s="192"/>
      <c r="I66" s="192"/>
    </row>
    <row r="67" spans="1:9" s="47" customFormat="1" ht="15.75">
      <c r="A67" s="192"/>
      <c r="B67" s="192"/>
      <c r="C67" s="181"/>
      <c r="D67" s="181"/>
      <c r="E67" s="181"/>
      <c r="F67" s="181"/>
      <c r="G67" s="181"/>
      <c r="H67" s="192"/>
      <c r="I67" s="192"/>
    </row>
    <row r="68" spans="1:9" s="47" customFormat="1" ht="15.75">
      <c r="A68" s="192"/>
      <c r="B68" s="192"/>
      <c r="C68" s="181"/>
      <c r="D68" s="181"/>
      <c r="E68" s="181"/>
      <c r="F68" s="181"/>
      <c r="G68" s="181"/>
      <c r="H68" s="192"/>
      <c r="I68" s="192"/>
    </row>
    <row r="69" spans="1:9" s="47" customFormat="1" ht="15.75">
      <c r="A69" s="192"/>
      <c r="B69" s="192"/>
      <c r="C69" s="181"/>
      <c r="D69" s="181"/>
      <c r="E69" s="181"/>
      <c r="F69" s="181"/>
      <c r="G69" s="181"/>
      <c r="H69" s="192"/>
      <c r="I69" s="192"/>
    </row>
    <row r="70" spans="1:9" s="47" customFormat="1" ht="15.75">
      <c r="A70" s="192"/>
      <c r="B70" s="192"/>
      <c r="C70" s="181"/>
      <c r="D70" s="181"/>
      <c r="E70" s="181"/>
      <c r="F70" s="181"/>
      <c r="G70" s="181"/>
      <c r="H70" s="192"/>
      <c r="I70" s="192"/>
    </row>
    <row r="71" spans="1:9" s="47" customFormat="1" ht="15.75">
      <c r="A71" s="192"/>
      <c r="B71" s="192"/>
      <c r="C71" s="181"/>
      <c r="D71" s="181"/>
      <c r="E71" s="181"/>
      <c r="F71" s="181"/>
      <c r="G71" s="181"/>
      <c r="H71" s="192"/>
      <c r="I71" s="192"/>
    </row>
    <row r="72" spans="1:9" s="47" customFormat="1" ht="15.75">
      <c r="A72" s="192"/>
      <c r="B72" s="192"/>
      <c r="C72" s="181"/>
      <c r="D72" s="181"/>
      <c r="E72" s="181"/>
      <c r="F72" s="181"/>
      <c r="G72" s="181"/>
      <c r="H72" s="192"/>
      <c r="I72" s="192"/>
    </row>
    <row r="73" spans="1:9" s="47" customFormat="1" ht="15.75">
      <c r="A73" s="192"/>
      <c r="B73" s="192"/>
      <c r="C73" s="181"/>
      <c r="D73" s="181"/>
      <c r="E73" s="181"/>
      <c r="F73" s="181"/>
      <c r="G73" s="181"/>
      <c r="H73" s="192"/>
      <c r="I73" s="192"/>
    </row>
    <row r="74" spans="1:9" s="47" customFormat="1" ht="15.75">
      <c r="A74" s="192"/>
      <c r="B74" s="192"/>
      <c r="C74" s="181"/>
      <c r="D74" s="181"/>
      <c r="E74" s="181"/>
      <c r="F74" s="181"/>
      <c r="G74" s="181"/>
      <c r="H74" s="192"/>
      <c r="I74" s="192"/>
    </row>
    <row r="75" spans="1:9" s="47" customFormat="1" ht="15.75">
      <c r="A75" s="192"/>
      <c r="B75" s="192"/>
      <c r="C75" s="181"/>
      <c r="D75" s="181"/>
      <c r="E75" s="181"/>
      <c r="F75" s="181"/>
      <c r="G75" s="181"/>
      <c r="H75" s="192"/>
      <c r="I75" s="192"/>
    </row>
    <row r="76" spans="1:9" s="47" customFormat="1" ht="15.75">
      <c r="A76" s="192"/>
      <c r="B76" s="192"/>
      <c r="C76" s="181"/>
      <c r="D76" s="181"/>
      <c r="E76" s="181"/>
      <c r="F76" s="181"/>
      <c r="G76" s="181"/>
      <c r="H76" s="192"/>
      <c r="I76" s="192"/>
    </row>
    <row r="77" spans="1:9" s="47" customFormat="1" ht="15.75">
      <c r="A77" s="192"/>
      <c r="B77" s="192"/>
      <c r="C77" s="181"/>
      <c r="D77" s="181"/>
      <c r="E77" s="181"/>
      <c r="F77" s="181"/>
      <c r="G77" s="181"/>
      <c r="H77" s="192"/>
      <c r="I77" s="192"/>
    </row>
    <row r="78" spans="1:9" s="47" customFormat="1" ht="15.75">
      <c r="A78" s="192"/>
      <c r="B78" s="192"/>
      <c r="C78" s="181"/>
      <c r="D78" s="181"/>
      <c r="E78" s="181"/>
      <c r="F78" s="181"/>
      <c r="G78" s="181"/>
      <c r="H78" s="192"/>
      <c r="I78" s="192"/>
    </row>
    <row r="79" spans="1:9" s="47" customFormat="1" ht="15.75">
      <c r="A79" s="192"/>
      <c r="B79" s="192"/>
      <c r="C79" s="181"/>
      <c r="D79" s="181"/>
      <c r="E79" s="181"/>
      <c r="F79" s="181"/>
      <c r="G79" s="181"/>
      <c r="H79" s="192"/>
      <c r="I79" s="192"/>
    </row>
    <row r="80" spans="1:9" s="47" customFormat="1" ht="15.75">
      <c r="A80" s="192"/>
      <c r="B80" s="192"/>
      <c r="C80" s="181"/>
      <c r="D80" s="181"/>
      <c r="E80" s="181"/>
      <c r="F80" s="181"/>
      <c r="G80" s="181"/>
      <c r="H80" s="192"/>
      <c r="I80" s="192"/>
    </row>
    <row r="81" spans="1:9" s="47" customFormat="1" ht="15.75">
      <c r="A81" s="192"/>
      <c r="B81" s="192"/>
      <c r="C81" s="181"/>
      <c r="D81" s="181"/>
      <c r="E81" s="181"/>
      <c r="F81" s="181"/>
      <c r="G81" s="181"/>
      <c r="H81" s="192"/>
      <c r="I81" s="192"/>
    </row>
    <row r="82" spans="1:9" s="47" customFormat="1" ht="15.75">
      <c r="A82" s="192"/>
      <c r="B82" s="192"/>
      <c r="C82" s="181"/>
      <c r="D82" s="181"/>
      <c r="E82" s="181"/>
      <c r="F82" s="181"/>
      <c r="G82" s="181"/>
      <c r="H82" s="192"/>
      <c r="I82" s="192"/>
    </row>
    <row r="83" spans="1:9" s="47" customFormat="1" ht="15.75">
      <c r="A83" s="192"/>
      <c r="B83" s="192"/>
      <c r="C83" s="181"/>
      <c r="D83" s="181"/>
      <c r="E83" s="181"/>
      <c r="F83" s="181"/>
      <c r="G83" s="181"/>
      <c r="H83" s="192"/>
      <c r="I83" s="192"/>
    </row>
    <row r="84" spans="1:9" s="47" customFormat="1" ht="15.75">
      <c r="A84" s="192"/>
      <c r="B84" s="192"/>
      <c r="C84" s="181"/>
      <c r="D84" s="181"/>
      <c r="E84" s="181"/>
      <c r="F84" s="181"/>
      <c r="G84" s="181"/>
      <c r="H84" s="192"/>
      <c r="I84" s="192"/>
    </row>
    <row r="85" spans="1:9" s="47" customFormat="1" ht="15.75">
      <c r="A85" s="192"/>
      <c r="B85" s="192"/>
      <c r="C85" s="181"/>
      <c r="D85" s="181"/>
      <c r="E85" s="181"/>
      <c r="F85" s="181"/>
      <c r="G85" s="181"/>
      <c r="H85" s="192"/>
      <c r="I85" s="192"/>
    </row>
    <row r="86" spans="1:9" s="47" customFormat="1" ht="15.75">
      <c r="A86" s="192"/>
      <c r="B86" s="192"/>
      <c r="C86" s="181"/>
      <c r="D86" s="181"/>
      <c r="E86" s="181"/>
      <c r="F86" s="181"/>
      <c r="G86" s="181"/>
      <c r="H86" s="192"/>
      <c r="I86" s="192"/>
    </row>
    <row r="87" spans="1:9" s="47" customFormat="1" ht="15.75">
      <c r="A87" s="192"/>
      <c r="B87" s="192"/>
      <c r="C87" s="181"/>
      <c r="D87" s="181"/>
      <c r="E87" s="181"/>
      <c r="F87" s="181"/>
      <c r="G87" s="181"/>
      <c r="H87" s="192"/>
      <c r="I87" s="192"/>
    </row>
    <row r="88" spans="1:9" s="47" customFormat="1" ht="15.75">
      <c r="A88" s="192"/>
      <c r="B88" s="192"/>
      <c r="C88" s="181"/>
      <c r="D88" s="181"/>
      <c r="E88" s="181"/>
      <c r="F88" s="181"/>
      <c r="G88" s="181"/>
      <c r="H88" s="192"/>
      <c r="I88" s="192"/>
    </row>
    <row r="89" spans="1:9" s="47" customFormat="1" ht="15.75">
      <c r="A89" s="192"/>
      <c r="B89" s="192"/>
      <c r="C89" s="181"/>
      <c r="D89" s="181"/>
      <c r="E89" s="181"/>
      <c r="F89" s="181"/>
      <c r="G89" s="181"/>
      <c r="H89" s="192"/>
      <c r="I89" s="192"/>
    </row>
    <row r="90" spans="1:9" s="47" customFormat="1" ht="15.75">
      <c r="A90" s="192"/>
      <c r="B90" s="192"/>
      <c r="C90" s="181"/>
      <c r="D90" s="181"/>
      <c r="E90" s="181"/>
      <c r="F90" s="181"/>
      <c r="G90" s="181"/>
      <c r="H90" s="192"/>
      <c r="I90" s="192"/>
    </row>
    <row r="91" spans="1:9" s="47" customFormat="1" ht="15.75">
      <c r="A91" s="192"/>
      <c r="B91" s="192"/>
      <c r="C91" s="181"/>
      <c r="D91" s="181"/>
      <c r="E91" s="181"/>
      <c r="F91" s="181"/>
      <c r="G91" s="181"/>
      <c r="H91" s="192"/>
      <c r="I91" s="192"/>
    </row>
    <row r="92" spans="1:9" s="47" customFormat="1" ht="15.75">
      <c r="A92" s="192"/>
      <c r="B92" s="192"/>
      <c r="C92" s="181"/>
      <c r="D92" s="181"/>
      <c r="E92" s="181"/>
      <c r="F92" s="181"/>
      <c r="G92" s="181"/>
      <c r="H92" s="192"/>
      <c r="I92" s="192"/>
    </row>
    <row r="93" spans="1:9" s="47" customFormat="1" ht="15.75">
      <c r="A93" s="192"/>
      <c r="B93" s="192"/>
      <c r="C93" s="181"/>
      <c r="D93" s="181"/>
      <c r="E93" s="181"/>
      <c r="F93" s="181"/>
      <c r="G93" s="181"/>
      <c r="H93" s="192"/>
      <c r="I93" s="192"/>
    </row>
    <row r="94" spans="1:9" s="47" customFormat="1" ht="15.75">
      <c r="A94" s="192"/>
      <c r="B94" s="192"/>
      <c r="C94" s="181"/>
      <c r="D94" s="181"/>
      <c r="E94" s="181"/>
      <c r="F94" s="181"/>
      <c r="G94" s="181"/>
      <c r="H94" s="192"/>
      <c r="I94" s="192"/>
    </row>
    <row r="95" spans="1:9" s="47" customFormat="1" ht="15.75">
      <c r="A95" s="192"/>
      <c r="B95" s="192"/>
      <c r="C95" s="181"/>
      <c r="D95" s="181"/>
      <c r="E95" s="181"/>
      <c r="F95" s="181"/>
      <c r="G95" s="181"/>
      <c r="H95" s="192"/>
      <c r="I95" s="192"/>
    </row>
    <row r="96" spans="1:9" s="47" customFormat="1" ht="15.75">
      <c r="A96" s="192"/>
      <c r="B96" s="192"/>
      <c r="C96" s="181"/>
      <c r="D96" s="181"/>
      <c r="E96" s="181"/>
      <c r="F96" s="181"/>
      <c r="G96" s="181"/>
      <c r="H96" s="192"/>
      <c r="I96" s="192"/>
    </row>
    <row r="97" spans="1:9" s="47" customFormat="1" ht="15.75">
      <c r="A97" s="192"/>
      <c r="B97" s="192"/>
      <c r="C97" s="181"/>
      <c r="D97" s="181"/>
      <c r="E97" s="181"/>
      <c r="F97" s="181"/>
      <c r="G97" s="181"/>
      <c r="H97" s="192"/>
      <c r="I97" s="192"/>
    </row>
    <row r="98" spans="1:9" s="47" customFormat="1" ht="15.75">
      <c r="A98" s="192"/>
      <c r="B98" s="192"/>
      <c r="C98" s="181"/>
      <c r="D98" s="181"/>
      <c r="E98" s="181"/>
      <c r="F98" s="181"/>
      <c r="G98" s="181"/>
      <c r="H98" s="192"/>
      <c r="I98" s="192"/>
    </row>
    <row r="99" spans="1:9" s="47" customFormat="1" ht="15.75">
      <c r="A99" s="192"/>
      <c r="B99" s="192"/>
      <c r="C99" s="181"/>
      <c r="D99" s="181"/>
      <c r="E99" s="181"/>
      <c r="F99" s="181"/>
      <c r="G99" s="181"/>
      <c r="H99" s="192"/>
      <c r="I99" s="192"/>
    </row>
    <row r="100" spans="1:9" s="47" customFormat="1" ht="15.75">
      <c r="A100" s="192"/>
      <c r="B100" s="192"/>
      <c r="C100" s="181"/>
      <c r="D100" s="181"/>
      <c r="E100" s="181"/>
      <c r="F100" s="181"/>
      <c r="G100" s="181"/>
      <c r="H100" s="192"/>
      <c r="I100" s="192"/>
    </row>
    <row r="101" spans="1:9" s="47" customFormat="1" ht="15.75">
      <c r="A101" s="192"/>
      <c r="B101" s="192"/>
      <c r="C101" s="181"/>
      <c r="D101" s="181"/>
      <c r="E101" s="181"/>
      <c r="F101" s="181"/>
      <c r="G101" s="181"/>
      <c r="H101" s="192"/>
      <c r="I101" s="192"/>
    </row>
    <row r="102" spans="1:9" s="47" customFormat="1" ht="15.75">
      <c r="A102" s="192"/>
      <c r="B102" s="192"/>
      <c r="C102" s="181"/>
      <c r="D102" s="181"/>
      <c r="E102" s="181"/>
      <c r="F102" s="181"/>
      <c r="G102" s="181"/>
      <c r="H102" s="192"/>
      <c r="I102" s="192"/>
    </row>
    <row r="103" spans="1:9" s="47" customFormat="1" ht="15.75">
      <c r="A103" s="192"/>
      <c r="B103" s="192"/>
      <c r="C103" s="181"/>
      <c r="D103" s="181"/>
      <c r="E103" s="181"/>
      <c r="F103" s="181"/>
      <c r="G103" s="181"/>
      <c r="H103" s="192"/>
      <c r="I103" s="192"/>
    </row>
    <row r="104" spans="1:9" s="47" customFormat="1" ht="15.75">
      <c r="A104" s="192"/>
      <c r="B104" s="192"/>
      <c r="C104" s="181"/>
      <c r="D104" s="181"/>
      <c r="E104" s="181"/>
      <c r="F104" s="181"/>
      <c r="G104" s="181"/>
      <c r="H104" s="192"/>
      <c r="I104" s="192"/>
    </row>
    <row r="105" spans="1:9" s="47" customFormat="1" ht="15.75">
      <c r="A105" s="192"/>
      <c r="B105" s="192"/>
      <c r="C105" s="181"/>
      <c r="D105" s="181"/>
      <c r="E105" s="181"/>
      <c r="F105" s="181"/>
      <c r="G105" s="181"/>
      <c r="H105" s="192"/>
      <c r="I105" s="192"/>
    </row>
    <row r="106" spans="1:9" s="47" customFormat="1" ht="15.75">
      <c r="A106" s="192"/>
      <c r="B106" s="192"/>
      <c r="C106" s="181"/>
      <c r="D106" s="181"/>
      <c r="E106" s="181"/>
      <c r="F106" s="181"/>
      <c r="G106" s="181"/>
      <c r="H106" s="192"/>
      <c r="I106" s="192"/>
    </row>
    <row r="107" spans="1:9" s="47" customFormat="1" ht="15.75">
      <c r="A107" s="192"/>
      <c r="B107" s="192"/>
      <c r="C107" s="181"/>
      <c r="D107" s="181"/>
      <c r="E107" s="181"/>
      <c r="F107" s="181"/>
      <c r="G107" s="181"/>
      <c r="H107" s="192"/>
      <c r="I107" s="192"/>
    </row>
    <row r="108" spans="1:9" s="47" customFormat="1" ht="15.75">
      <c r="A108" s="192"/>
      <c r="B108" s="192"/>
      <c r="C108" s="181"/>
      <c r="D108" s="181"/>
      <c r="E108" s="181"/>
      <c r="F108" s="181"/>
      <c r="G108" s="181"/>
      <c r="H108" s="192"/>
      <c r="I108" s="192"/>
    </row>
    <row r="109" spans="1:9" s="47" customFormat="1" ht="15.75">
      <c r="A109" s="192"/>
      <c r="B109" s="192"/>
      <c r="C109" s="181"/>
      <c r="D109" s="181"/>
      <c r="E109" s="181"/>
      <c r="F109" s="181"/>
      <c r="G109" s="181"/>
      <c r="H109" s="192"/>
      <c r="I109" s="192"/>
    </row>
    <row r="110" spans="1:9" s="47" customFormat="1" ht="15.75">
      <c r="A110" s="192"/>
      <c r="B110" s="192"/>
      <c r="C110" s="181"/>
      <c r="D110" s="181"/>
      <c r="E110" s="181"/>
      <c r="F110" s="181"/>
      <c r="G110" s="181"/>
      <c r="H110" s="192"/>
      <c r="I110" s="192"/>
    </row>
    <row r="111" spans="1:9" s="47" customFormat="1" ht="15.75">
      <c r="A111" s="192"/>
      <c r="B111" s="192"/>
      <c r="C111" s="181"/>
      <c r="D111" s="181"/>
      <c r="E111" s="181"/>
      <c r="F111" s="181"/>
      <c r="G111" s="181"/>
      <c r="H111" s="192"/>
      <c r="I111" s="192"/>
    </row>
    <row r="112" spans="1:9" s="47" customFormat="1" ht="15.75">
      <c r="A112" s="192"/>
      <c r="B112" s="192"/>
      <c r="C112" s="181"/>
      <c r="D112" s="181"/>
      <c r="E112" s="181"/>
      <c r="F112" s="181"/>
      <c r="G112" s="181"/>
      <c r="H112" s="192"/>
      <c r="I112" s="192"/>
    </row>
    <row r="113" spans="1:9" s="47" customFormat="1" ht="15.75">
      <c r="A113" s="192"/>
      <c r="B113" s="192"/>
      <c r="C113" s="181"/>
      <c r="D113" s="181"/>
      <c r="E113" s="181"/>
      <c r="F113" s="181"/>
      <c r="G113" s="181"/>
      <c r="H113" s="192"/>
      <c r="I113" s="192"/>
    </row>
    <row r="114" spans="1:9" s="47" customFormat="1" ht="15.75">
      <c r="A114" s="192"/>
      <c r="B114" s="192"/>
      <c r="C114" s="181"/>
      <c r="D114" s="181"/>
      <c r="E114" s="181"/>
      <c r="F114" s="181"/>
      <c r="G114" s="181"/>
      <c r="H114" s="192"/>
      <c r="I114" s="192"/>
    </row>
    <row r="115" spans="1:9" s="47" customFormat="1" ht="15.75">
      <c r="A115" s="192"/>
      <c r="B115" s="192"/>
      <c r="C115" s="181"/>
      <c r="D115" s="181"/>
      <c r="E115" s="181"/>
      <c r="F115" s="181"/>
      <c r="G115" s="181"/>
      <c r="H115" s="192"/>
      <c r="I115" s="192"/>
    </row>
    <row r="116" spans="1:9" s="47" customFormat="1" ht="15.75">
      <c r="A116" s="192"/>
      <c r="B116" s="192"/>
      <c r="C116" s="181"/>
      <c r="D116" s="181"/>
      <c r="E116" s="181"/>
      <c r="F116" s="181"/>
      <c r="G116" s="181"/>
      <c r="H116" s="192"/>
      <c r="I116" s="192"/>
    </row>
    <row r="117" spans="1:9" s="47" customFormat="1" ht="15.75">
      <c r="A117" s="192"/>
      <c r="B117" s="192"/>
      <c r="C117" s="181"/>
      <c r="D117" s="181"/>
      <c r="E117" s="181"/>
      <c r="F117" s="181"/>
      <c r="G117" s="181"/>
      <c r="H117" s="192"/>
      <c r="I117" s="192"/>
    </row>
    <row r="118" spans="1:9" s="47" customFormat="1" ht="15.75">
      <c r="A118" s="192"/>
      <c r="B118" s="192"/>
      <c r="C118" s="181"/>
      <c r="D118" s="181"/>
      <c r="E118" s="181"/>
      <c r="F118" s="181"/>
      <c r="G118" s="181"/>
      <c r="H118" s="192"/>
      <c r="I118" s="192"/>
    </row>
    <row r="119" spans="1:9" s="47" customFormat="1" ht="15.75">
      <c r="A119" s="192"/>
      <c r="B119" s="192"/>
      <c r="C119" s="181"/>
      <c r="D119" s="181"/>
      <c r="E119" s="181"/>
      <c r="F119" s="181"/>
      <c r="G119" s="181"/>
      <c r="H119" s="192"/>
      <c r="I119" s="192"/>
    </row>
    <row r="120" spans="1:9" s="47" customFormat="1" ht="15.75">
      <c r="A120" s="192"/>
      <c r="B120" s="192"/>
      <c r="C120" s="181"/>
      <c r="D120" s="181"/>
      <c r="E120" s="181"/>
      <c r="F120" s="181"/>
      <c r="G120" s="181"/>
      <c r="H120" s="192"/>
      <c r="I120" s="192"/>
    </row>
    <row r="121" spans="1:9" s="47" customFormat="1" ht="15.75">
      <c r="A121" s="192"/>
      <c r="B121" s="192"/>
      <c r="C121" s="181"/>
      <c r="D121" s="181"/>
      <c r="E121" s="181"/>
      <c r="F121" s="181"/>
      <c r="G121" s="181"/>
      <c r="H121" s="192"/>
      <c r="I121" s="192"/>
    </row>
    <row r="122" spans="1:9" s="47" customFormat="1" ht="15.75">
      <c r="A122" s="192"/>
      <c r="B122" s="192"/>
      <c r="C122" s="181"/>
      <c r="D122" s="181"/>
      <c r="E122" s="181"/>
      <c r="F122" s="181"/>
      <c r="G122" s="181"/>
      <c r="H122" s="192"/>
      <c r="I122" s="192"/>
    </row>
    <row r="123" spans="1:9" s="47" customFormat="1" ht="15.75">
      <c r="A123" s="192"/>
      <c r="B123" s="192"/>
      <c r="C123" s="181"/>
      <c r="D123" s="181"/>
      <c r="E123" s="181"/>
      <c r="F123" s="181"/>
      <c r="G123" s="181"/>
      <c r="H123" s="192"/>
      <c r="I123" s="192"/>
    </row>
    <row r="124" spans="1:9" s="47" customFormat="1" ht="15.75">
      <c r="A124" s="192"/>
      <c r="B124" s="192"/>
      <c r="C124" s="181"/>
      <c r="D124" s="181"/>
      <c r="E124" s="181"/>
      <c r="F124" s="181"/>
      <c r="G124" s="181"/>
      <c r="H124" s="192"/>
      <c r="I124" s="192"/>
    </row>
    <row r="125" spans="1:9" s="47" customFormat="1" ht="15.75">
      <c r="A125" s="192"/>
      <c r="B125" s="192"/>
      <c r="C125" s="181"/>
      <c r="D125" s="181"/>
      <c r="E125" s="181"/>
      <c r="F125" s="181"/>
      <c r="G125" s="181"/>
      <c r="H125" s="192"/>
      <c r="I125" s="192"/>
    </row>
    <row r="126" spans="1:9" s="47" customFormat="1" ht="15.75">
      <c r="A126" s="192"/>
      <c r="B126" s="192"/>
      <c r="C126" s="181"/>
      <c r="D126" s="181"/>
      <c r="E126" s="181"/>
      <c r="F126" s="181"/>
      <c r="G126" s="181"/>
      <c r="H126" s="192"/>
      <c r="I126" s="192"/>
    </row>
    <row r="127" spans="1:9" s="47" customFormat="1" ht="15.75">
      <c r="A127" s="192"/>
      <c r="B127" s="192"/>
      <c r="C127" s="181"/>
      <c r="D127" s="181"/>
      <c r="E127" s="181"/>
      <c r="F127" s="181"/>
      <c r="G127" s="181"/>
      <c r="H127" s="192"/>
      <c r="I127" s="192"/>
    </row>
    <row r="128" spans="1:9" s="47" customFormat="1" ht="15.75">
      <c r="A128" s="192"/>
      <c r="B128" s="192"/>
      <c r="C128" s="181"/>
      <c r="D128" s="181"/>
      <c r="E128" s="181"/>
      <c r="F128" s="181"/>
      <c r="G128" s="181"/>
      <c r="H128" s="192"/>
      <c r="I128" s="192"/>
    </row>
    <row r="129" spans="1:9" s="47" customFormat="1" ht="15.75">
      <c r="A129" s="192"/>
      <c r="B129" s="192"/>
      <c r="C129" s="181"/>
      <c r="D129" s="181"/>
      <c r="E129" s="181"/>
      <c r="F129" s="181"/>
      <c r="G129" s="181"/>
      <c r="H129" s="192"/>
      <c r="I129" s="192"/>
    </row>
    <row r="130" spans="1:9" s="47" customFormat="1" ht="15.75">
      <c r="A130" s="192"/>
      <c r="B130" s="192"/>
      <c r="C130" s="181"/>
      <c r="D130" s="181"/>
      <c r="E130" s="181"/>
      <c r="F130" s="181"/>
      <c r="G130" s="181"/>
      <c r="H130" s="192"/>
      <c r="I130" s="192"/>
    </row>
    <row r="131" spans="1:9" s="47" customFormat="1" ht="15.75">
      <c r="A131" s="192"/>
      <c r="B131" s="192"/>
      <c r="C131" s="181"/>
      <c r="D131" s="181"/>
      <c r="E131" s="181"/>
      <c r="F131" s="181"/>
      <c r="G131" s="181"/>
      <c r="H131" s="192"/>
      <c r="I131" s="192"/>
    </row>
    <row r="132" spans="1:9" s="47" customFormat="1" ht="15.75">
      <c r="A132" s="192"/>
      <c r="B132" s="192"/>
      <c r="C132" s="181"/>
      <c r="D132" s="181"/>
      <c r="E132" s="181"/>
      <c r="F132" s="181"/>
      <c r="G132" s="181"/>
      <c r="H132" s="192"/>
      <c r="I132" s="192"/>
    </row>
    <row r="133" spans="1:9" s="47" customFormat="1" ht="15.75">
      <c r="A133" s="192"/>
      <c r="B133" s="192"/>
      <c r="C133" s="181"/>
      <c r="D133" s="181"/>
      <c r="E133" s="181"/>
      <c r="F133" s="181"/>
      <c r="G133" s="181"/>
      <c r="H133" s="192"/>
      <c r="I133" s="192"/>
    </row>
    <row r="134" spans="1:9" s="47" customFormat="1" ht="15.75">
      <c r="A134" s="192"/>
      <c r="B134" s="192"/>
      <c r="C134" s="181"/>
      <c r="D134" s="181"/>
      <c r="E134" s="181"/>
      <c r="F134" s="181"/>
      <c r="G134" s="181"/>
      <c r="H134" s="192"/>
      <c r="I134" s="192"/>
    </row>
    <row r="135" spans="1:9" s="47" customFormat="1" ht="15.75">
      <c r="A135" s="192"/>
      <c r="B135" s="192"/>
      <c r="C135" s="181"/>
      <c r="D135" s="181"/>
      <c r="E135" s="181"/>
      <c r="F135" s="181"/>
      <c r="G135" s="181"/>
      <c r="H135" s="192"/>
      <c r="I135" s="192"/>
    </row>
    <row r="136" spans="1:9" s="47" customFormat="1" ht="15.75">
      <c r="A136" s="192"/>
      <c r="B136" s="192"/>
      <c r="C136" s="181"/>
      <c r="D136" s="181"/>
      <c r="E136" s="181"/>
      <c r="F136" s="181"/>
      <c r="G136" s="181"/>
      <c r="H136" s="192"/>
      <c r="I136" s="192"/>
    </row>
    <row r="137" spans="1:9" s="47" customFormat="1" ht="15.75">
      <c r="A137" s="192"/>
      <c r="B137" s="192"/>
      <c r="C137" s="181"/>
      <c r="D137" s="181"/>
      <c r="E137" s="181"/>
      <c r="F137" s="181"/>
      <c r="G137" s="181"/>
      <c r="H137" s="192"/>
      <c r="I137" s="192"/>
    </row>
    <row r="138" spans="1:9" s="47" customFormat="1" ht="15.75">
      <c r="A138" s="192"/>
      <c r="B138" s="192"/>
      <c r="C138" s="181"/>
      <c r="D138" s="181"/>
      <c r="E138" s="181"/>
      <c r="F138" s="181"/>
      <c r="G138" s="181"/>
      <c r="H138" s="192"/>
      <c r="I138" s="192"/>
    </row>
    <row r="139" spans="1:9" s="47" customFormat="1" ht="15.75">
      <c r="A139" s="192"/>
      <c r="B139" s="192"/>
      <c r="C139" s="181"/>
      <c r="D139" s="181"/>
      <c r="E139" s="181"/>
      <c r="F139" s="181"/>
      <c r="G139" s="181"/>
      <c r="H139" s="192"/>
      <c r="I139" s="192"/>
    </row>
    <row r="140" spans="1:9" s="47" customFormat="1" ht="15.75">
      <c r="A140" s="192"/>
      <c r="B140" s="192"/>
      <c r="C140" s="181"/>
      <c r="D140" s="181"/>
      <c r="E140" s="181"/>
      <c r="F140" s="181"/>
      <c r="G140" s="181"/>
      <c r="H140" s="192"/>
      <c r="I140" s="192"/>
    </row>
    <row r="141" spans="1:9" s="47" customFormat="1" ht="15.75">
      <c r="A141" s="192"/>
      <c r="B141" s="192"/>
      <c r="C141" s="181"/>
      <c r="D141" s="181"/>
      <c r="E141" s="181"/>
      <c r="F141" s="181"/>
      <c r="G141" s="181"/>
      <c r="H141" s="192"/>
      <c r="I141" s="192"/>
    </row>
    <row r="142" spans="1:9" s="47" customFormat="1" ht="18.75">
      <c r="A142" s="182"/>
      <c r="B142" s="177"/>
      <c r="C142" s="178"/>
      <c r="D142" s="178"/>
      <c r="E142" s="178"/>
      <c r="F142" s="178"/>
      <c r="G142" s="178"/>
      <c r="H142" s="179"/>
      <c r="I142" s="179"/>
    </row>
    <row r="143" spans="1:9" s="47" customFormat="1" ht="17.25" customHeight="1">
      <c r="A143" s="182"/>
      <c r="B143" s="177"/>
      <c r="C143" s="178"/>
      <c r="D143" s="178"/>
      <c r="E143" s="178"/>
      <c r="F143" s="178"/>
      <c r="G143" s="178"/>
      <c r="H143" s="179"/>
      <c r="I143" s="179"/>
    </row>
    <row r="144" spans="1:9" s="48" customFormat="1" ht="17.25" customHeight="1">
      <c r="A144" s="193"/>
      <c r="B144" s="177"/>
      <c r="C144" s="178"/>
      <c r="D144" s="178"/>
      <c r="E144" s="178"/>
      <c r="F144" s="178"/>
      <c r="G144" s="178"/>
      <c r="H144" s="179"/>
      <c r="I144" s="179"/>
    </row>
    <row r="145" spans="1:9" s="55" customFormat="1" ht="17.25" customHeight="1">
      <c r="A145" s="182"/>
      <c r="B145" s="177"/>
      <c r="C145" s="178"/>
      <c r="D145" s="178"/>
      <c r="E145" s="178"/>
      <c r="F145" s="178"/>
      <c r="G145" s="178"/>
      <c r="H145" s="179"/>
      <c r="I145" s="179"/>
    </row>
    <row r="146" spans="1:9" ht="17.25" customHeight="1">
      <c r="A146" s="182"/>
      <c r="B146" s="177"/>
      <c r="C146" s="178"/>
      <c r="D146" s="178"/>
      <c r="E146" s="178"/>
      <c r="F146" s="178"/>
      <c r="G146" s="178"/>
      <c r="H146" s="179"/>
      <c r="I146" s="179"/>
    </row>
    <row r="147" spans="1:9" s="47" customFormat="1" ht="17.25" customHeight="1">
      <c r="A147" s="182"/>
      <c r="B147" s="177"/>
      <c r="C147" s="178"/>
      <c r="D147" s="178"/>
      <c r="E147" s="178"/>
      <c r="F147" s="178"/>
      <c r="G147" s="178"/>
      <c r="H147" s="179"/>
      <c r="I147" s="179"/>
    </row>
    <row r="148" spans="1:9" s="48" customFormat="1" ht="17.25" customHeight="1">
      <c r="A148" s="182"/>
      <c r="B148" s="177"/>
      <c r="C148" s="178"/>
      <c r="D148" s="178"/>
      <c r="E148" s="178"/>
      <c r="F148" s="178"/>
      <c r="G148" s="178"/>
      <c r="H148" s="179"/>
      <c r="I148" s="179"/>
    </row>
    <row r="149" spans="1:9" s="55" customFormat="1" ht="17.25" customHeight="1">
      <c r="A149" s="182"/>
      <c r="B149" s="177"/>
      <c r="C149" s="178"/>
      <c r="D149" s="178"/>
      <c r="E149" s="178"/>
      <c r="F149" s="178"/>
      <c r="G149" s="178"/>
      <c r="H149" s="179"/>
      <c r="I149" s="179"/>
    </row>
    <row r="150" spans="1:9" s="47" customFormat="1" ht="17.25" customHeight="1">
      <c r="A150" s="182"/>
      <c r="B150" s="177"/>
      <c r="C150" s="178"/>
      <c r="D150" s="178"/>
      <c r="E150" s="178"/>
      <c r="F150" s="178"/>
      <c r="G150" s="178"/>
      <c r="H150" s="179"/>
      <c r="I150" s="179"/>
    </row>
    <row r="151" spans="1:9" s="55" customFormat="1" ht="17.25" customHeight="1">
      <c r="A151" s="182"/>
      <c r="B151" s="356" t="s">
        <v>26</v>
      </c>
      <c r="C151" s="356"/>
      <c r="D151" s="356"/>
      <c r="E151" s="356"/>
      <c r="F151" s="356"/>
      <c r="G151" s="356"/>
      <c r="H151" s="179"/>
      <c r="I151" s="179"/>
    </row>
    <row r="152" spans="1:9" ht="17.25" customHeight="1">
      <c r="A152" s="194"/>
      <c r="B152" s="195"/>
      <c r="C152" s="196"/>
      <c r="D152" s="196"/>
      <c r="E152" s="196"/>
      <c r="F152" s="196"/>
      <c r="G152" s="196"/>
      <c r="H152" s="196"/>
      <c r="I152" s="196"/>
    </row>
    <row r="153" spans="1:9" s="48" customFormat="1" ht="17.25" customHeight="1">
      <c r="A153" s="194"/>
      <c r="B153" s="195"/>
      <c r="C153" s="196"/>
      <c r="D153" s="196"/>
      <c r="E153" s="196"/>
      <c r="F153" s="196"/>
      <c r="G153" s="196"/>
      <c r="H153" s="196"/>
      <c r="I153" s="196"/>
    </row>
    <row r="156" spans="1:10" ht="33" customHeight="1">
      <c r="A156" s="355"/>
      <c r="B156" s="355"/>
      <c r="C156" s="355"/>
      <c r="D156" s="355"/>
      <c r="E156" s="355"/>
      <c r="F156" s="355"/>
      <c r="G156" s="355"/>
      <c r="H156" s="355"/>
      <c r="I156" s="355"/>
      <c r="J156" s="191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0" customWidth="1"/>
    <col min="2" max="2" width="38.375" style="41" customWidth="1"/>
    <col min="3" max="3" width="16.125" style="42" customWidth="1"/>
    <col min="4" max="7" width="12.875" style="42" customWidth="1"/>
    <col min="8" max="8" width="14.125" style="42" customWidth="1"/>
    <col min="9" max="9" width="14.375" style="42" customWidth="1"/>
    <col min="10" max="10" width="17.125" style="42" customWidth="1"/>
    <col min="11" max="16384" width="9.125" style="43" customWidth="1"/>
  </cols>
  <sheetData>
    <row r="1" spans="7:10" ht="75" customHeight="1">
      <c r="G1" s="56"/>
      <c r="H1" s="350" t="s">
        <v>75</v>
      </c>
      <c r="I1" s="350"/>
      <c r="J1" s="350"/>
    </row>
    <row r="2" spans="7:10" ht="21.75" customHeight="1">
      <c r="G2" s="44"/>
      <c r="H2" s="44"/>
      <c r="I2" s="44"/>
      <c r="J2" s="44"/>
    </row>
    <row r="3" spans="1:10" s="32" customFormat="1" ht="37.5" customHeight="1">
      <c r="A3" s="349" t="s">
        <v>89</v>
      </c>
      <c r="B3" s="349"/>
      <c r="C3" s="349"/>
      <c r="D3" s="349"/>
      <c r="E3" s="349"/>
      <c r="F3" s="349"/>
      <c r="G3" s="349"/>
      <c r="H3" s="349"/>
      <c r="I3" s="349"/>
      <c r="J3" s="357"/>
    </row>
    <row r="4" spans="1:10" s="47" customFormat="1" ht="12.75">
      <c r="A4" s="45"/>
      <c r="B4" s="45"/>
      <c r="C4" s="45"/>
      <c r="D4" s="45"/>
      <c r="E4" s="45"/>
      <c r="F4" s="46"/>
      <c r="G4" s="358" t="s">
        <v>27</v>
      </c>
      <c r="H4" s="358"/>
      <c r="I4" s="358"/>
      <c r="J4" s="358"/>
    </row>
    <row r="5" spans="1:10" s="230" customFormat="1" ht="105" customHeight="1">
      <c r="A5" s="228" t="s">
        <v>28</v>
      </c>
      <c r="B5" s="228" t="s">
        <v>29</v>
      </c>
      <c r="C5" s="178" t="s">
        <v>81</v>
      </c>
      <c r="D5" s="190" t="s">
        <v>82</v>
      </c>
      <c r="E5" s="190" t="s">
        <v>83</v>
      </c>
      <c r="F5" s="190" t="s">
        <v>84</v>
      </c>
      <c r="G5" s="190" t="s">
        <v>85</v>
      </c>
      <c r="H5" s="229" t="s">
        <v>58</v>
      </c>
      <c r="I5" s="228" t="s">
        <v>74</v>
      </c>
      <c r="J5" s="228" t="s">
        <v>59</v>
      </c>
    </row>
    <row r="6" spans="1:10" s="47" customFormat="1" ht="12.75">
      <c r="A6" s="184">
        <v>1</v>
      </c>
      <c r="B6" s="184">
        <v>2</v>
      </c>
      <c r="C6" s="185" t="s">
        <v>30</v>
      </c>
      <c r="D6" s="185" t="s">
        <v>31</v>
      </c>
      <c r="E6" s="185" t="s">
        <v>32</v>
      </c>
      <c r="F6" s="185" t="s">
        <v>33</v>
      </c>
      <c r="G6" s="185" t="s">
        <v>34</v>
      </c>
      <c r="H6" s="184">
        <v>8</v>
      </c>
      <c r="I6" s="184">
        <v>9</v>
      </c>
      <c r="J6" s="184">
        <v>10</v>
      </c>
    </row>
    <row r="7" spans="1:10" s="57" customFormat="1" ht="12.75">
      <c r="A7" s="186"/>
      <c r="B7" s="49"/>
      <c r="C7" s="50"/>
      <c r="D7" s="50"/>
      <c r="E7" s="50"/>
      <c r="F7" s="50"/>
      <c r="G7" s="50"/>
      <c r="H7" s="51"/>
      <c r="I7" s="51"/>
      <c r="J7" s="51"/>
    </row>
    <row r="8" spans="1:10" s="47" customFormat="1" ht="17.25" customHeight="1">
      <c r="A8" s="186"/>
      <c r="B8" s="49"/>
      <c r="C8" s="50"/>
      <c r="D8" s="50"/>
      <c r="E8" s="50"/>
      <c r="F8" s="50"/>
      <c r="G8" s="50"/>
      <c r="H8" s="51"/>
      <c r="I8" s="51"/>
      <c r="J8" s="51"/>
    </row>
    <row r="9" spans="1:10" s="48" customFormat="1" ht="17.25" customHeight="1">
      <c r="A9" s="187"/>
      <c r="B9" s="52"/>
      <c r="C9" s="53"/>
      <c r="D9" s="53"/>
      <c r="E9" s="53"/>
      <c r="F9" s="53"/>
      <c r="G9" s="53"/>
      <c r="H9" s="54"/>
      <c r="I9" s="54"/>
      <c r="J9" s="54"/>
    </row>
    <row r="10" spans="1:10" s="55" customFormat="1" ht="17.25" customHeight="1">
      <c r="A10" s="188"/>
      <c r="B10" s="52"/>
      <c r="C10" s="53"/>
      <c r="D10" s="53"/>
      <c r="E10" s="53"/>
      <c r="F10" s="53"/>
      <c r="G10" s="53"/>
      <c r="H10" s="54"/>
      <c r="I10" s="54"/>
      <c r="J10" s="54"/>
    </row>
    <row r="11" spans="1:10" ht="17.25" customHeight="1">
      <c r="A11" s="188"/>
      <c r="B11" s="52"/>
      <c r="C11" s="53"/>
      <c r="D11" s="53"/>
      <c r="E11" s="53"/>
      <c r="F11" s="53"/>
      <c r="G11" s="53"/>
      <c r="H11" s="54"/>
      <c r="I11" s="54"/>
      <c r="J11" s="54"/>
    </row>
    <row r="12" spans="1:10" s="47" customFormat="1" ht="17.25" customHeight="1">
      <c r="A12" s="188"/>
      <c r="B12" s="52"/>
      <c r="C12" s="53"/>
      <c r="D12" s="53"/>
      <c r="E12" s="53"/>
      <c r="F12" s="53"/>
      <c r="G12" s="53"/>
      <c r="H12" s="54"/>
      <c r="I12" s="54"/>
      <c r="J12" s="51"/>
    </row>
    <row r="13" spans="1:10" s="48" customFormat="1" ht="17.25" customHeight="1">
      <c r="A13" s="188"/>
      <c r="B13" s="52"/>
      <c r="C13" s="53"/>
      <c r="D13" s="53"/>
      <c r="E13" s="53"/>
      <c r="F13" s="53"/>
      <c r="G13" s="53"/>
      <c r="H13" s="54"/>
      <c r="I13" s="54"/>
      <c r="J13" s="51"/>
    </row>
    <row r="14" spans="1:10" s="55" customFormat="1" ht="17.25" customHeight="1">
      <c r="A14" s="188"/>
      <c r="B14" s="52"/>
      <c r="C14" s="53"/>
      <c r="D14" s="53"/>
      <c r="E14" s="53"/>
      <c r="F14" s="53"/>
      <c r="G14" s="53"/>
      <c r="H14" s="54"/>
      <c r="I14" s="54"/>
      <c r="J14" s="51"/>
    </row>
    <row r="15" spans="1:10" s="47" customFormat="1" ht="17.25" customHeight="1">
      <c r="A15" s="188"/>
      <c r="B15" s="52"/>
      <c r="C15" s="53"/>
      <c r="D15" s="53"/>
      <c r="E15" s="53"/>
      <c r="F15" s="53"/>
      <c r="G15" s="53"/>
      <c r="H15" s="54"/>
      <c r="I15" s="54"/>
      <c r="J15" s="51"/>
    </row>
    <row r="16" spans="1:10" s="55" customFormat="1" ht="17.25" customHeight="1">
      <c r="A16" s="188"/>
      <c r="B16" s="52"/>
      <c r="C16" s="53"/>
      <c r="D16" s="53"/>
      <c r="E16" s="53"/>
      <c r="F16" s="53"/>
      <c r="G16" s="53"/>
      <c r="H16" s="54"/>
      <c r="I16" s="54"/>
      <c r="J16" s="51"/>
    </row>
    <row r="17" spans="1:10" ht="17.25" customHeight="1">
      <c r="A17" s="188"/>
      <c r="B17" s="52"/>
      <c r="C17" s="53"/>
      <c r="D17" s="53"/>
      <c r="E17" s="53"/>
      <c r="F17" s="53"/>
      <c r="G17" s="53"/>
      <c r="H17" s="54"/>
      <c r="I17" s="54"/>
      <c r="J17" s="51"/>
    </row>
    <row r="18" spans="1:10" s="48" customFormat="1" ht="17.25" customHeight="1">
      <c r="A18" s="188"/>
      <c r="B18" s="52"/>
      <c r="C18" s="53"/>
      <c r="D18" s="53"/>
      <c r="E18" s="53"/>
      <c r="F18" s="53"/>
      <c r="G18" s="53"/>
      <c r="H18" s="54"/>
      <c r="I18" s="54"/>
      <c r="J18" s="51"/>
    </row>
    <row r="19" spans="1:10" s="55" customFormat="1" ht="17.25" customHeight="1">
      <c r="A19" s="188"/>
      <c r="B19" s="52"/>
      <c r="C19" s="53"/>
      <c r="D19" s="53"/>
      <c r="E19" s="53"/>
      <c r="F19" s="53"/>
      <c r="G19" s="53"/>
      <c r="H19" s="54"/>
      <c r="I19" s="54"/>
      <c r="J19" s="51"/>
    </row>
    <row r="20" spans="1:10" ht="17.25" customHeight="1">
      <c r="A20" s="188"/>
      <c r="B20" s="52"/>
      <c r="C20" s="53"/>
      <c r="D20" s="53"/>
      <c r="E20" s="53"/>
      <c r="F20" s="53"/>
      <c r="G20" s="53"/>
      <c r="H20" s="54"/>
      <c r="I20" s="54"/>
      <c r="J20" s="51"/>
    </row>
    <row r="21" spans="1:10" ht="17.25" customHeight="1">
      <c r="A21" s="188"/>
      <c r="B21" s="52"/>
      <c r="C21" s="53"/>
      <c r="D21" s="53"/>
      <c r="E21" s="53"/>
      <c r="F21" s="53"/>
      <c r="G21" s="53"/>
      <c r="H21" s="54"/>
      <c r="I21" s="54"/>
      <c r="J21" s="51"/>
    </row>
    <row r="22" spans="1:10" ht="12.75">
      <c r="A22" s="189"/>
      <c r="B22" s="359" t="s">
        <v>26</v>
      </c>
      <c r="C22" s="359"/>
      <c r="D22" s="359"/>
      <c r="E22" s="359"/>
      <c r="F22" s="359"/>
      <c r="G22" s="359"/>
      <c r="H22" s="197"/>
      <c r="I22" s="197"/>
      <c r="J22" s="197"/>
    </row>
    <row r="25" spans="1:10" ht="182.25" customHeight="1">
      <c r="A25" s="355" t="s">
        <v>86</v>
      </c>
      <c r="B25" s="355"/>
      <c r="C25" s="355"/>
      <c r="D25" s="355"/>
      <c r="E25" s="355"/>
      <c r="F25" s="355"/>
      <c r="G25" s="355"/>
      <c r="H25" s="355"/>
      <c r="I25" s="355"/>
      <c r="J25" s="355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2023-12-26T10:05:11Z</cp:lastPrinted>
  <dcterms:created xsi:type="dcterms:W3CDTF">2007-09-12T09:25:25Z</dcterms:created>
  <dcterms:modified xsi:type="dcterms:W3CDTF">2023-12-26T10:06:08Z</dcterms:modified>
  <cp:category/>
  <cp:version/>
  <cp:contentType/>
  <cp:contentStatus/>
</cp:coreProperties>
</file>