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2120" windowHeight="7875" tabRatio="728" firstSheet="2" activeTab="4"/>
  </bookViews>
  <sheets>
    <sheet name="1" sheetId="1" state="hidden" r:id="rId1"/>
    <sheet name="2" sheetId="2" state="hidden" r:id="rId2"/>
    <sheet name="1 админ" sheetId="3" r:id="rId3"/>
    <sheet name="4" sheetId="4" state="hidden" r:id="rId4"/>
    <sheet name="3 дох 2017" sheetId="5" r:id="rId5"/>
    <sheet name="4 дох 2018" sheetId="6" r:id="rId6"/>
    <sheet name="7 расх подраз" sheetId="7" r:id="rId7"/>
    <sheet name="11" sheetId="8" state="hidden" r:id="rId8"/>
    <sheet name="12" sheetId="9" state="hidden" r:id="rId9"/>
    <sheet name="13 ДФ" sheetId="10" state="hidden" r:id="rId10"/>
    <sheet name="14 ДФ " sheetId="11" state="hidden" r:id="rId11"/>
    <sheet name="15 БИ" sheetId="12" state="hidden" r:id="rId12"/>
    <sheet name="16 БИ" sheetId="13" state="hidden" r:id="rId13"/>
    <sheet name="17 БИ" sheetId="14" state="hidden" r:id="rId14"/>
    <sheet name="18 ремонт" sheetId="15" state="hidden" r:id="rId15"/>
    <sheet name="19 ремонт" sheetId="16" state="hidden" r:id="rId16"/>
    <sheet name="20 МБТ" sheetId="17" state="hidden" r:id="rId17"/>
    <sheet name="21 МБТ" sheetId="18" state="hidden" r:id="rId18"/>
    <sheet name="22 МБТ" sheetId="19" state="hidden" r:id="rId19"/>
    <sheet name="Лист1" sheetId="20" r:id="rId20"/>
    <sheet name="Лист4" sheetId="21" r:id="rId21"/>
  </sheets>
  <definedNames>
    <definedName name="_Toc105952697" localSheetId="6">'7 расх подраз'!#REF!</definedName>
    <definedName name="_Toc105952698" localSheetId="6">'7 расх подраз'!#REF!</definedName>
    <definedName name="_xlnm.Print_Area" localSheetId="7">'11'!$A$1:$I$156</definedName>
    <definedName name="_xlnm.Print_Area" localSheetId="8">'12'!$A$1:$J$25</definedName>
    <definedName name="_xlnm.Print_Area" localSheetId="11">'15 БИ'!$A$1:$D$11</definedName>
    <definedName name="_xlnm.Print_Area" localSheetId="12">'16 БИ'!$A$1:$D$12</definedName>
    <definedName name="_xlnm.Print_Area" localSheetId="13">'17 БИ'!$A$1:$D$12</definedName>
    <definedName name="_xlnm.Print_Area" localSheetId="4">'3 дох 2017'!$A$1:$E$43</definedName>
    <definedName name="_xlnm.Print_Area" localSheetId="3">'4'!$A$1:$C$7</definedName>
    <definedName name="_xlnm.Print_Area" localSheetId="6">'7 расх подраз'!$A$1:$D$69</definedName>
    <definedName name="п" localSheetId="8">#REF!</definedName>
    <definedName name="п" localSheetId="10">#REF!</definedName>
    <definedName name="п" localSheetId="11">#REF!</definedName>
    <definedName name="п">#REF!</definedName>
  </definedNames>
  <calcPr fullCalcOnLoad="1" refMode="R1C1"/>
</workbook>
</file>

<file path=xl/sharedStrings.xml><?xml version="1.0" encoding="utf-8"?>
<sst xmlns="http://schemas.openxmlformats.org/spreadsheetml/2006/main" count="321" uniqueCount="193">
  <si>
    <t>Дефицит бюджета</t>
  </si>
  <si>
    <t>Источники внутреннего финансирования  дефицита бюджета:</t>
  </si>
  <si>
    <t>в том числе: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</si>
  <si>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</si>
  <si>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</si>
  <si>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 xml:space="preserve">Бюджетные кредиты, полученные от других бюджетов бюджетной системы РФ  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</si>
  <si>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</si>
  <si>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</si>
  <si>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</si>
  <si>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</si>
  <si>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</si>
  <si>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Иные источники внутреннего финансирования дефицитов бюджетов</t>
  </si>
  <si>
    <t>Сумма</t>
  </si>
  <si>
    <t>Исполнение государственных и муниципальных гарантий в валюте Российской Федерации</t>
  </si>
  <si>
    <t>ИТОГО</t>
  </si>
  <si>
    <t>Код бюджетной классификации</t>
  </si>
  <si>
    <t xml:space="preserve">Сумма </t>
  </si>
  <si>
    <t>Погашение местными бюджетами  кредитов от кредитных организаций в валюте Российской Федерации</t>
  </si>
  <si>
    <t xml:space="preserve">Бюджетные кредиты, полученные от других бюджетов бюджетной системы РФ местными бюджетами  </t>
  </si>
  <si>
    <t>Погашение местными бюджетами   кредитов от других бюджетов бюджетной системы Российской Федерации в валюте Российской Федерации</t>
  </si>
  <si>
    <t>Возврат бюджетных кредитов, предоставленных юридическим лицам из местных бюджетов  в валюте Российской Федерации</t>
  </si>
  <si>
    <t>Исполнение муниципальных    гарантий муниципальных образований в валюте Российской Феднерации в случае, если исполнение гарантом  муниципальных гарантий ведет к возникновению права регрессного требования гаранта в принципалу, либо обусловлено уступкой гаранту прав требования  бенефициара к принципалу</t>
  </si>
  <si>
    <t>Код главы</t>
  </si>
  <si>
    <t>Код группы, подгруппы, статьи и вида источников</t>
  </si>
  <si>
    <t>Наименование</t>
  </si>
  <si>
    <t>Наименование доходов</t>
  </si>
  <si>
    <t>Код главы администратора*</t>
  </si>
  <si>
    <t>Код бюджетной классификации Российской Федерации</t>
  </si>
  <si>
    <t>Изменения (+;-)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</si>
  <si>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</si>
  <si>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</si>
  <si>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</si>
  <si>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</si>
  <si>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</si>
  <si>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</si>
  <si>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</si>
  <si>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</si>
  <si>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</si>
  <si>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</si>
  <si>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</si>
  <si>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</si>
  <si>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</si>
  <si>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</si>
  <si>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</si>
  <si>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</si>
  <si>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</si>
  <si>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</si>
  <si>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</si>
  <si>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</si>
  <si>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</si>
  <si>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</si>
  <si>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2 00 00000 00 0000 000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</si>
  <si>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</si>
  <si>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</si>
  <si>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</si>
  <si>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ВСЕГО РАСХОДОВ</t>
  </si>
  <si>
    <t>тыс. руб.</t>
  </si>
  <si>
    <t>№ п/п</t>
  </si>
  <si>
    <t>Наименование показателей</t>
  </si>
  <si>
    <t>3</t>
  </si>
  <si>
    <t>4</t>
  </si>
  <si>
    <t>5</t>
  </si>
  <si>
    <t>6</t>
  </si>
  <si>
    <t>7</t>
  </si>
  <si>
    <t>Наименование объекта</t>
  </si>
  <si>
    <t>Объем расходов всего</t>
  </si>
  <si>
    <t>за счет местного бюджета</t>
  </si>
  <si>
    <t>Объем расходов</t>
  </si>
  <si>
    <t xml:space="preserve">2016 год </t>
  </si>
  <si>
    <t>2017 год</t>
  </si>
  <si>
    <t>(тыс. рублей)</t>
  </si>
  <si>
    <t xml:space="preserve">Наименование </t>
  </si>
  <si>
    <t>Протяженность обслуживаемой сети автомобильных дорогдорог,км</t>
  </si>
  <si>
    <t>2008 г</t>
  </si>
  <si>
    <t xml:space="preserve">Всего </t>
  </si>
  <si>
    <t>Федеральный бюджет (справочно)</t>
  </si>
  <si>
    <t>ВСЕГО</t>
  </si>
  <si>
    <t>Строительство, реконструкция</t>
  </si>
  <si>
    <t>1.1</t>
  </si>
  <si>
    <t>1.1.1</t>
  </si>
  <si>
    <t>1.1.2</t>
  </si>
  <si>
    <t>1.1.3</t>
  </si>
  <si>
    <t>1.1.4</t>
  </si>
  <si>
    <t>наименование объекта бюджетных инвестиций</t>
  </si>
  <si>
    <t xml:space="preserve">Наименование муниципальной программы                 </t>
  </si>
  <si>
    <t xml:space="preserve">Сумма на 2015 год </t>
  </si>
  <si>
    <t>Местный бюджет</t>
  </si>
  <si>
    <t>Изменения на 2016 год (+;-)</t>
  </si>
  <si>
    <t>Сумма на 2017 год</t>
  </si>
  <si>
    <t>Приложение 1
к решению «О бюджете 
муниципального образования "__________ сельское поселение"
на 2015 год и на плановый 
период 2016 и 2017 годов»</t>
  </si>
  <si>
    <t>Реквизиты соглашения</t>
  </si>
  <si>
    <t>Сумма расходов</t>
  </si>
  <si>
    <t>х</t>
  </si>
  <si>
    <t>Иные межбюджетные трансферты, выделяемые из бюджета муниципального образования "___________ "  на финансирование расходов, связанных с передачей полномочий органам местного самоуправления муниципального образования "____________ района" на 2015 год</t>
  </si>
  <si>
    <t>1 06 06000 00 0000 110</t>
  </si>
  <si>
    <t xml:space="preserve">Прочие неналоговые доходы  </t>
  </si>
  <si>
    <t xml:space="preserve">2 07 00000 00 0000 180  </t>
  </si>
  <si>
    <t xml:space="preserve">Прочие безвозмездные поступления  </t>
  </si>
  <si>
    <t>1 03 02000 01 0000 110</t>
  </si>
  <si>
    <t>2 02 02000 00 0000 151</t>
  </si>
  <si>
    <t>Субсидии бюджетам бюджетной системы Российской Федерации</t>
  </si>
  <si>
    <t>2 02 03000 00 0000 151</t>
  </si>
  <si>
    <t>Субвенции бюджетам субъектов Российской Федерации и муниципальных образований</t>
  </si>
  <si>
    <t>Приложение 16
к решению «О бюджете 
муниципального образования "___________ сельское поселение"
на 2015 год и на плановый 
период 2016 и 2017 годов»</t>
  </si>
  <si>
    <t>Изменение остатков средств на счетах по учету средств бюджета</t>
  </si>
  <si>
    <t>Получение кредитов от кредитных организаций местными бюджетами бюджетами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</si>
  <si>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в принципалу, либо обусловлено уступкой гаранту прав требования  бенефициара к принципалу</t>
  </si>
  <si>
    <t>ПЕРЕЧЕНЬ ПРИЛОЖЕНИЙ</t>
  </si>
  <si>
    <t>Приложение 14
к решению «О бюджете 
муниципального образования "___________ сельское поселение"
на 2015 год и на плановый 
период 2016 и 2017 годов»</t>
  </si>
  <si>
    <t xml:space="preserve">Сумма на 2016 год </t>
  </si>
  <si>
    <t xml:space="preserve">Сумма на 2017 год </t>
  </si>
  <si>
    <t>Приложение 18
к решению «О бюджете 
муниципального образования "________________ "
на 2015 год и на плановый 
период 2016 и 2017 годов»</t>
  </si>
  <si>
    <t xml:space="preserve">Сумма на 2016 год с учетом изменений </t>
  </si>
  <si>
    <t>Приложение 12
к решению «О бюджете 
муниципального образования "___________ район"
на 2015 год и на плановый 
период 2016 и 2017 годов»</t>
  </si>
  <si>
    <t>Источники финансирования дефицита  бюджета муниципального образования "__________" на 2015 год</t>
  </si>
  <si>
    <t>Приложение 2
к решению «О бюджете 
муниципального образования "__________"
на 2015 год и на плановый 
период 2016 и 2017 годов»</t>
  </si>
  <si>
    <t>Источники финансирования дефицита  бюджета муниципального образования  "__________" на 2016-2017 годы</t>
  </si>
  <si>
    <t>Приложение 4
к решению «О бюджете 
муниципального образования "_____"
на 2015 год и на плановый 
период 2016 и 2017 годов»</t>
  </si>
  <si>
    <t>Перечень главных администраторов источников финансирования дефицита бюджета муниципального образования "_____"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</si>
  <si>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</si>
  <si>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</si>
  <si>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</si>
  <si>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</si>
  <si>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</si>
  <si>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</si>
  <si>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Ведомственная структура расходов бюджета муниципального образования "_______ "          на 2015 год</t>
  </si>
  <si>
    <t xml:space="preserve">Итого с учетом изменений </t>
  </si>
  <si>
    <t>Ведомственная структура расходов бюджета муниципального образования "________" на 2016-2017 годы</t>
  </si>
  <si>
    <t>Республиканский бюджет Республики Алтай (справочно)</t>
  </si>
  <si>
    <t>Приложение 13
к решению «О бюджете 
муниципального образования "___________ "
на 2015 год и на плановый 
период 2016 и 2017 годов»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</si>
  <si>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"________" на строительство и реконструкцию автомобильных дорог общего пользования  местного значения  в границах населенных пунктов поселения,
и искусственных сооружений на 2015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</si>
  <si>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"________" на строительство и реконструкцию автомобильных дорог общего пользования  местного значения  в границах населенных пунктов поселения,
и искусственных сооружений на 2016 - 2017 годы</t>
  </si>
  <si>
    <t>Приложение 15
к решению «О бюджете 
муниципального образования "___________"
на 2015 год и на плановый 
период 2016 и 2017 годов»</t>
  </si>
  <si>
    <t>Приложение 17
к решению «О бюджете 
муниципального образования "___________"
на 2015 год и на плановый 
период 2016 и 2017 годов»</t>
  </si>
  <si>
    <t>за счет субсидий и иных межбюджетных трансфертов из республиканского бюджета Республики Алтай</t>
  </si>
  <si>
    <t xml:space="preserve">Расходы бюджета муниципального образования "___" на проведение капитального ремонта объектов социально-культурной сферы на 2015 год </t>
  </si>
  <si>
    <t>Распределение бюджетных ассигнований бюджета муниципального образования "____" на проведение капитального ремонта объектов социально-культурной сферы на 2016 - 2017 годы</t>
  </si>
  <si>
    <t>Бюджетные ассигнования на 2016 год</t>
  </si>
  <si>
    <t>Бюджетные ассигнования на 2017 год</t>
  </si>
  <si>
    <t>Приложение 19
к решению «О бюджете 
муниципального образования "______"
на 2015 год и на плановый 
период 2016 и 2017 годов»</t>
  </si>
  <si>
    <t>Наименование передаваемого полномочия</t>
  </si>
  <si>
    <t>Иные межбюджетные трансферты, выделяемые из бюджета муниципального образования "_____ " на финансирование расходов, связанных с передачей полномочий органам местного самоуправления муниципального образования "____________ района" на 2017 год</t>
  </si>
  <si>
    <t>Иные межбюджетные трансферты, выделяемые из бюджета муниципального образования "_______" на финансирование расходов, связанных с передачей полномочий органам местного самоуправления муниципального образования "____________ района" на 2016 год</t>
  </si>
  <si>
    <t xml:space="preserve">Наименование передаваемого полномочия </t>
  </si>
  <si>
    <t xml:space="preserve">Распределение бюджетных ассигнований бюджета муниципального образования "______"  на осуществление бюджетных инвестиций в объекты капитального строительства (реконструкции) объектов муниципальной собственности на 2015 год </t>
  </si>
  <si>
    <t xml:space="preserve">Распределение бюджетных ассигнований бюджета муниципального образования "______"  на осуществление бюджетных инвестиций в объекты капитального строительства (реконструкции) объектов муниципальной собственности на 2016 год </t>
  </si>
  <si>
    <t xml:space="preserve">Распределение бюджетных ассигнований бюджета муниципального образования "______"  на осуществление бюджетных инвестиций в объекты капитального строительства (реконструкции) объектов муниципальной собственности на 2017 год </t>
  </si>
  <si>
    <t>Приложение 20
к решению «О бюджете 
муниципального образования "_________"
на 2015 год и на плановый 
период 2016 и 2017 годов»</t>
  </si>
  <si>
    <t>Приложение 21
к решению «О бюджете 
муниципального образования "_________"
на 2015 год и на плановый 
период 2016 и 2017 годов»</t>
  </si>
  <si>
    <t>Приложение 22
к решению «О бюджете 
муниципального образования "_________"
на 2015 год и на плановый 
период 2016 и 2017 годов»</t>
  </si>
  <si>
    <t>1 11 05025 10 0000 120</t>
  </si>
  <si>
    <t xml:space="preserve">1 14 06025 10 0000 430 </t>
  </si>
  <si>
    <t>Администрация Турочакского района</t>
  </si>
  <si>
    <t>1 11 05013 10 0000 120</t>
  </si>
  <si>
    <t>1 14 06013 10 0000 430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</si>
  <si>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</si>
  <si>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
</t>
  </si>
  <si>
    <r>
      <t xml:space="preserve">Земельный налог </t>
    </r>
    <r>
      <rPr>
        <i/>
        <sz val="12"/>
        <color indexed="10"/>
        <rFont val="Times New Roman"/>
        <family val="1"/>
      </rPr>
      <t xml:space="preserve"> </t>
    </r>
  </si>
  <si>
    <t>1 05 02000 02 0000 110</t>
  </si>
  <si>
    <t>Единый налог на вмененный доход для отдельных видов деятельности</t>
  </si>
  <si>
    <t>000</t>
  </si>
  <si>
    <t>991</t>
  </si>
  <si>
    <t xml:space="preserve">1 11 05013 10 0000 120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</si>
  <si>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</si>
  <si>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</si>
  <si>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801</t>
  </si>
  <si>
    <t>Приложение 8
к решению «О бюджете 
муниципального образования "___________ район"
на 2015 год и на плановый 
период 2016 и 2017 годов»</t>
  </si>
  <si>
    <t>1 06 06033 10 0000 110</t>
  </si>
  <si>
    <t>1 06 06043 10 0000 110</t>
  </si>
  <si>
    <t>Дотации бюджетам бюджетной системы Российской Федерации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</si>
  <si>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</si>
  <si>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</si>
  <si>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2 02 10000 00 0000 151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</si>
  <si>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</si>
  <si>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</si>
  <si>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</si>
  <si>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</si>
  <si>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1 06 01030 10 0000 110</t>
  </si>
  <si>
    <t xml:space="preserve">1 17 01000 00 0000 180  </t>
  </si>
  <si>
    <t>2018г</t>
  </si>
  <si>
    <t>1 11 08050 10 0000 120</t>
  </si>
  <si>
    <t>Доходы от оказания платных услуг (работ)</t>
  </si>
  <si>
    <t>1 13 01995 10 0000 130</t>
  </si>
  <si>
    <t>Прочие доходы от оказания платных услуг(работ)получателями средств бюджета поселений</t>
  </si>
  <si>
    <t>Субвенции бюджетам поселений на осуществление полномочий по первичному воинскому учету на территориях,где отсутствуют военные комиссариаты</t>
  </si>
  <si>
    <t>1 08 04020 00 1000 110</t>
  </si>
  <si>
    <t>Средства,получаемые от передачи имущества,находящегося в собственности поселений(за исключением имущества муниципальных автономных учреждений,а также имущества муниципальных унитарных предприятий,в том числе казенных) в залог,в доверительное управление</t>
  </si>
  <si>
    <t>1 17 140310 0000 180</t>
  </si>
  <si>
    <t>Средства самообложения граждан,зачисляемые в бюджет почселений</t>
  </si>
  <si>
    <t xml:space="preserve">                                     Объем поступлений доходов                                                                                                                                            в бюджет муниципального образования Дмитриевское сельское поселение в 2018 году</t>
  </si>
  <si>
    <t>2 02 45160 10 0000 151</t>
  </si>
  <si>
    <t>Межбюджетные трансферты.передаваемые бюджетам поселений для компенсации доп.расходов,возникших в рез-те решений,принятых органами власти другого уровня</t>
  </si>
  <si>
    <t>Приложение  к   Решению сессии№34-1 от 29.06.2018г "О внесении изменений в  бюджет Дмитриевского сельского поселения на 2018г и плановый период2019-20г.г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</si>
</sst>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_р_._-;\-* #,##0.0_р_._-;_-* &quot;-&quot;??_р_._-;_-@_-"/>
    <numFmt numFmtId="175" formatCode="#,##0.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0"/>
    <numFmt numFmtId="182" formatCode="#,##0.000_р_."/>
    <numFmt numFmtId="183" formatCode="0.0000"/>
    <numFmt numFmtId="184" formatCode="#,##0.00_ ;[Red]\-#,##0.00\ "/>
    <numFmt numFmtId="185" formatCode="#,##0.00000_ ;[Red]\-#,##0.00000\ "/>
  </numFmts>
  <fonts count="7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Arial Cyr"/>
      <family val="0"/>
    </font>
    <font>
      <sz val="8"/>
      <color indexed="8"/>
      <name val="Times New Roman"/>
      <family val="1"/>
    </font>
    <font>
      <b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b/>
      <sz val="8"/>
      <color indexed="8"/>
      <name val="Times New Roman"/>
      <family val="1"/>
    </font>
    <font>
      <i/>
      <sz val="10"/>
      <color indexed="8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3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sz val="14"/>
      <color indexed="10"/>
      <name val="Times New Roman"/>
      <family val="1"/>
    </font>
    <font>
      <i/>
      <sz val="13"/>
      <name val="Times New Roman"/>
      <family val="1"/>
    </font>
    <font>
      <i/>
      <sz val="14"/>
      <color indexed="8"/>
      <name val="Arial Cyr"/>
      <family val="0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0"/>
      <color theme="1"/>
      <name val="Arial Cyr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0" fillId="0" borderId="0">
      <alignment/>
      <protection/>
    </xf>
    <xf numFmtId="0" fontId="23" fillId="0" borderId="0">
      <alignment vertical="top"/>
      <protection/>
    </xf>
    <xf numFmtId="0" fontId="53" fillId="0" borderId="0">
      <alignment/>
      <protection/>
    </xf>
    <xf numFmtId="0" fontId="2" fillId="0" borderId="0">
      <alignment/>
      <protection/>
    </xf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71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3" fillId="0" borderId="0" xfId="0" applyFont="1" applyFill="1" applyAlignment="1">
      <alignment/>
    </xf>
    <xf numFmtId="171" fontId="3" fillId="0" borderId="0" xfId="67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171" fontId="3" fillId="0" borderId="0" xfId="67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71" fontId="4" fillId="0" borderId="0" xfId="67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171" fontId="3" fillId="0" borderId="0" xfId="67" applyFont="1" applyFill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/>
    </xf>
    <xf numFmtId="171" fontId="3" fillId="0" borderId="0" xfId="67" applyFont="1" applyFill="1" applyAlignment="1">
      <alignment horizontal="right"/>
    </xf>
    <xf numFmtId="171" fontId="3" fillId="0" borderId="0" xfId="67" applyFont="1" applyFill="1" applyAlignment="1">
      <alignment horizontal="center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11" fillId="0" borderId="0" xfId="0" applyFont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right" vertical="justify"/>
    </xf>
    <xf numFmtId="0" fontId="0" fillId="0" borderId="0" xfId="0" applyFont="1" applyAlignment="1">
      <alignment horizontal="left" vertical="justify"/>
    </xf>
    <xf numFmtId="0" fontId="9" fillId="0" borderId="0" xfId="0" applyFont="1" applyFill="1" applyBorder="1" applyAlignment="1">
      <alignment horizontal="left" vertical="justify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49" fontId="14" fillId="0" borderId="0" xfId="0" applyNumberFormat="1" applyFont="1" applyAlignment="1">
      <alignment horizontal="center" vertical="top" wrapText="1"/>
    </xf>
    <xf numFmtId="0" fontId="16" fillId="0" borderId="0" xfId="0" applyFont="1" applyAlignment="1">
      <alignment/>
    </xf>
    <xf numFmtId="0" fontId="15" fillId="0" borderId="0" xfId="0" applyFont="1" applyAlignment="1">
      <alignment horizontal="right" wrapText="1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9" fontId="17" fillId="0" borderId="10" xfId="0" applyNumberFormat="1" applyFont="1" applyFill="1" applyBorder="1" applyAlignment="1">
      <alignment vertical="top" wrapText="1"/>
    </xf>
    <xf numFmtId="49" fontId="17" fillId="0" borderId="10" xfId="0" applyNumberFormat="1" applyFont="1" applyFill="1" applyBorder="1" applyAlignment="1">
      <alignment horizontal="center" vertical="top" wrapText="1"/>
    </xf>
    <xf numFmtId="173" fontId="17" fillId="0" borderId="10" xfId="0" applyNumberFormat="1" applyFont="1" applyFill="1" applyBorder="1" applyAlignment="1">
      <alignment horizontal="center" vertical="top" wrapText="1"/>
    </xf>
    <xf numFmtId="49" fontId="17" fillId="33" borderId="10" xfId="0" applyNumberFormat="1" applyFont="1" applyFill="1" applyBorder="1" applyAlignment="1">
      <alignment vertical="top" wrapText="1"/>
    </xf>
    <xf numFmtId="49" fontId="17" fillId="33" borderId="10" xfId="0" applyNumberFormat="1" applyFont="1" applyFill="1" applyBorder="1" applyAlignment="1">
      <alignment horizontal="center" vertical="top" wrapText="1"/>
    </xf>
    <xf numFmtId="173" fontId="17" fillId="33" borderId="10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15" fillId="0" borderId="0" xfId="0" applyFont="1" applyAlignment="1">
      <alignment wrapText="1"/>
    </xf>
    <xf numFmtId="0" fontId="18" fillId="0" borderId="0" xfId="0" applyFont="1" applyFill="1" applyAlignment="1">
      <alignment/>
    </xf>
    <xf numFmtId="0" fontId="9" fillId="0" borderId="0" xfId="0" applyFont="1" applyAlignment="1">
      <alignment horizontal="center" vertical="top" wrapText="1"/>
    </xf>
    <xf numFmtId="173" fontId="9" fillId="0" borderId="0" xfId="0" applyNumberFormat="1" applyFont="1" applyAlignment="1">
      <alignment horizontal="right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1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4" fillId="0" borderId="0" xfId="55" applyFont="1" applyBorder="1" applyAlignment="1">
      <alignment horizontal="justify" vertical="center" wrapText="1"/>
      <protection/>
    </xf>
    <xf numFmtId="0" fontId="4" fillId="0" borderId="0" xfId="55" applyFont="1" applyBorder="1" applyAlignment="1">
      <alignment horizontal="center" wrapText="1"/>
      <protection/>
    </xf>
    <xf numFmtId="0" fontId="3" fillId="0" borderId="0" xfId="55" applyFont="1" applyAlignment="1">
      <alignment vertical="top" wrapText="1"/>
      <protection/>
    </xf>
    <xf numFmtId="0" fontId="3" fillId="0" borderId="0" xfId="55" applyFont="1" applyAlignment="1">
      <alignment horizontal="right" vertical="top" wrapText="1"/>
      <protection/>
    </xf>
    <xf numFmtId="0" fontId="24" fillId="0" borderId="10" xfId="55" applyFont="1" applyBorder="1" applyAlignment="1">
      <alignment horizontal="justify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175" fontId="24" fillId="0" borderId="10" xfId="55" applyNumberFormat="1" applyFont="1" applyFill="1" applyBorder="1" applyAlignment="1" applyProtection="1">
      <alignment horizontal="center" vertical="center" wrapText="1"/>
      <protection/>
    </xf>
    <xf numFmtId="49" fontId="3" fillId="0" borderId="0" xfId="55" applyNumberFormat="1" applyFont="1" applyBorder="1" applyAlignment="1">
      <alignment horizontal="center" vertical="center" wrapText="1"/>
      <protection/>
    </xf>
    <xf numFmtId="0" fontId="3" fillId="0" borderId="0" xfId="55" applyFont="1" applyFill="1" applyBorder="1" applyAlignment="1">
      <alignment vertical="center" wrapText="1"/>
      <protection/>
    </xf>
    <xf numFmtId="0" fontId="3" fillId="0" borderId="0" xfId="55" applyNumberFormat="1" applyFont="1" applyFill="1" applyBorder="1" applyAlignment="1" applyProtection="1">
      <alignment vertical="center" wrapText="1"/>
      <protection/>
    </xf>
    <xf numFmtId="172" fontId="9" fillId="0" borderId="0" xfId="55" applyNumberFormat="1" applyFont="1" applyBorder="1" applyAlignment="1">
      <alignment horizontal="center" vertical="center" wrapText="1"/>
      <protection/>
    </xf>
    <xf numFmtId="0" fontId="9" fillId="0" borderId="0" xfId="55" applyFont="1" applyBorder="1" applyAlignment="1">
      <alignment vertical="top" wrapText="1"/>
      <protection/>
    </xf>
    <xf numFmtId="0" fontId="9" fillId="0" borderId="0" xfId="55" applyFont="1" applyAlignment="1">
      <alignment vertical="top" wrapText="1"/>
      <protection/>
    </xf>
    <xf numFmtId="0" fontId="3" fillId="0" borderId="0" xfId="55" applyNumberFormat="1" applyFont="1" applyFill="1" applyBorder="1" applyAlignment="1" applyProtection="1">
      <alignment horizontal="justify" vertical="center" wrapText="1"/>
      <protection/>
    </xf>
    <xf numFmtId="0" fontId="3" fillId="0" borderId="0" xfId="55" applyNumberFormat="1" applyFont="1" applyFill="1" applyBorder="1" applyAlignment="1" applyProtection="1">
      <alignment vertical="top" wrapText="1"/>
      <protection/>
    </xf>
    <xf numFmtId="0" fontId="3" fillId="0" borderId="0" xfId="55" applyNumberFormat="1" applyFont="1" applyBorder="1" applyAlignment="1">
      <alignment horizontal="center" vertical="center" wrapText="1"/>
      <protection/>
    </xf>
    <xf numFmtId="2" fontId="3" fillId="0" borderId="0" xfId="55" applyNumberFormat="1" applyFont="1" applyBorder="1" applyAlignment="1">
      <alignment horizontal="center" vertical="center" wrapText="1"/>
      <protection/>
    </xf>
    <xf numFmtId="0" fontId="3" fillId="0" borderId="0" xfId="55" applyFont="1" applyBorder="1" applyAlignment="1">
      <alignment horizontal="center" vertical="center" wrapText="1"/>
      <protection/>
    </xf>
    <xf numFmtId="0" fontId="3" fillId="0" borderId="0" xfId="55" applyFont="1" applyAlignment="1">
      <alignment horizontal="center" vertical="center" wrapText="1"/>
      <protection/>
    </xf>
    <xf numFmtId="0" fontId="24" fillId="0" borderId="10" xfId="55" applyNumberFormat="1" applyFont="1" applyBorder="1" applyAlignment="1">
      <alignment horizontal="center" vertical="center" wrapText="1"/>
      <protection/>
    </xf>
    <xf numFmtId="49" fontId="24" fillId="0" borderId="10" xfId="55" applyNumberFormat="1" applyFont="1" applyBorder="1" applyAlignment="1">
      <alignment horizontal="center" vertical="center" wrapText="1"/>
      <protection/>
    </xf>
    <xf numFmtId="175" fontId="24" fillId="0" borderId="10" xfId="55" applyNumberFormat="1" applyFont="1" applyFill="1" applyBorder="1" applyAlignment="1">
      <alignment horizontal="center" vertical="center" wrapText="1"/>
      <protection/>
    </xf>
    <xf numFmtId="0" fontId="9" fillId="0" borderId="0" xfId="55" applyNumberFormat="1" applyFont="1" applyFill="1" applyBorder="1" applyAlignment="1" applyProtection="1">
      <alignment horizontal="justify" vertical="center" wrapText="1"/>
      <protection/>
    </xf>
    <xf numFmtId="0" fontId="9" fillId="0" borderId="0" xfId="55" applyNumberFormat="1" applyFont="1" applyFill="1" applyBorder="1" applyAlignment="1" applyProtection="1">
      <alignment vertical="top" wrapText="1"/>
      <protection/>
    </xf>
    <xf numFmtId="0" fontId="9" fillId="0" borderId="0" xfId="55" applyFont="1" applyBorder="1" applyAlignment="1">
      <alignment vertical="center" wrapText="1"/>
      <protection/>
    </xf>
    <xf numFmtId="0" fontId="11" fillId="0" borderId="0" xfId="55" applyFont="1" applyBorder="1" applyAlignment="1">
      <alignment vertical="center" wrapText="1"/>
      <protection/>
    </xf>
    <xf numFmtId="0" fontId="11" fillId="0" borderId="0" xfId="55" applyFont="1" applyBorder="1" applyAlignment="1">
      <alignment horizontal="justify" vertical="center" wrapText="1"/>
      <protection/>
    </xf>
    <xf numFmtId="0" fontId="11" fillId="0" borderId="20" xfId="55" applyFont="1" applyBorder="1" applyAlignment="1">
      <alignment horizontal="center" wrapText="1"/>
      <protection/>
    </xf>
    <xf numFmtId="0" fontId="9" fillId="0" borderId="10" xfId="55" applyFont="1" applyBorder="1" applyAlignment="1">
      <alignment vertical="top" wrapText="1"/>
      <protection/>
    </xf>
    <xf numFmtId="172" fontId="9" fillId="0" borderId="0" xfId="55" applyNumberFormat="1" applyFont="1" applyBorder="1" applyAlignment="1">
      <alignment vertical="top" wrapText="1"/>
      <protection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justify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9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173" fontId="6" fillId="0" borderId="0" xfId="0" applyNumberFormat="1" applyFont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55" applyFont="1" applyAlignment="1">
      <alignment vertical="center" wrapText="1"/>
      <protection/>
    </xf>
    <xf numFmtId="0" fontId="3" fillId="0" borderId="0" xfId="0" applyFont="1" applyFill="1" applyAlignment="1">
      <alignment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vertical="top" wrapText="1"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171" fontId="7" fillId="0" borderId="10" xfId="67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top"/>
    </xf>
    <xf numFmtId="49" fontId="6" fillId="0" borderId="10" xfId="0" applyNumberFormat="1" applyFont="1" applyFill="1" applyBorder="1" applyAlignment="1">
      <alignment vertical="top"/>
    </xf>
    <xf numFmtId="174" fontId="7" fillId="0" borderId="10" xfId="67" applyNumberFormat="1" applyFont="1" applyFill="1" applyBorder="1" applyAlignment="1">
      <alignment horizontal="center" vertical="top"/>
    </xf>
    <xf numFmtId="171" fontId="7" fillId="0" borderId="10" xfId="67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justify" vertical="top"/>
    </xf>
    <xf numFmtId="49" fontId="7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justify" vertical="top"/>
    </xf>
    <xf numFmtId="0" fontId="7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/>
    </xf>
    <xf numFmtId="0" fontId="26" fillId="0" borderId="10" xfId="0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/>
    </xf>
    <xf numFmtId="0" fontId="7" fillId="0" borderId="10" xfId="57" applyFont="1" applyFill="1" applyBorder="1" applyAlignment="1">
      <alignment horizontal="justify" vertical="top"/>
      <protection/>
    </xf>
    <xf numFmtId="49" fontId="7" fillId="0" borderId="10" xfId="57" applyNumberFormat="1" applyFont="1" applyFill="1" applyBorder="1" applyAlignment="1">
      <alignment horizontal="center" vertical="top"/>
      <protection/>
    </xf>
    <xf numFmtId="0" fontId="6" fillId="0" borderId="10" xfId="57" applyFont="1" applyFill="1" applyBorder="1" applyAlignment="1">
      <alignment horizontal="justify" vertical="top"/>
      <protection/>
    </xf>
    <xf numFmtId="49" fontId="6" fillId="0" borderId="10" xfId="57" applyNumberFormat="1" applyFont="1" applyFill="1" applyBorder="1" applyAlignment="1">
      <alignment horizontal="center" vertical="top"/>
      <protection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/>
    </xf>
    <xf numFmtId="171" fontId="7" fillId="0" borderId="10" xfId="67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 wrapText="1"/>
    </xf>
    <xf numFmtId="171" fontId="6" fillId="0" borderId="10" xfId="67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wrapText="1"/>
    </xf>
    <xf numFmtId="171" fontId="6" fillId="0" borderId="0" xfId="67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171" fontId="27" fillId="0" borderId="0" xfId="67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171" fontId="7" fillId="0" borderId="0" xfId="67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171" fontId="6" fillId="0" borderId="0" xfId="67" applyFont="1" applyFill="1" applyBorder="1" applyAlignment="1">
      <alignment horizontal="center"/>
    </xf>
    <xf numFmtId="171" fontId="6" fillId="0" borderId="0" xfId="67" applyFont="1" applyFill="1" applyAlignment="1">
      <alignment horizontal="center"/>
    </xf>
    <xf numFmtId="171" fontId="7" fillId="0" borderId="10" xfId="67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171" fontId="6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/>
    </xf>
    <xf numFmtId="174" fontId="7" fillId="0" borderId="10" xfId="67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/>
    </xf>
    <xf numFmtId="174" fontId="7" fillId="0" borderId="10" xfId="67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justify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right" vertical="justify"/>
    </xf>
    <xf numFmtId="0" fontId="25" fillId="0" borderId="0" xfId="0" applyFont="1" applyAlignment="1">
      <alignment horizontal="left" vertical="justify"/>
    </xf>
    <xf numFmtId="0" fontId="6" fillId="0" borderId="0" xfId="0" applyFont="1" applyFill="1" applyBorder="1" applyAlignment="1">
      <alignment horizontal="left" vertical="justify" wrapText="1"/>
    </xf>
    <xf numFmtId="0" fontId="6" fillId="0" borderId="0" xfId="0" applyFont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173" fontId="6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0" fillId="33" borderId="10" xfId="0" applyFont="1" applyFill="1" applyBorder="1" applyAlignment="1">
      <alignment horizontal="center" vertical="top" wrapText="1"/>
    </xf>
    <xf numFmtId="49" fontId="20" fillId="33" borderId="10" xfId="0" applyNumberFormat="1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14" fontId="17" fillId="33" borderId="10" xfId="0" applyNumberFormat="1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vertical="top" wrapText="1"/>
    </xf>
    <xf numFmtId="49" fontId="14" fillId="0" borderId="0" xfId="0" applyNumberFormat="1" applyFont="1" applyFill="1" applyAlignment="1">
      <alignment horizontal="center" vertical="top" wrapText="1"/>
    </xf>
    <xf numFmtId="173" fontId="14" fillId="33" borderId="10" xfId="0" applyNumberFormat="1" applyFont="1" applyFill="1" applyBorder="1" applyAlignment="1">
      <alignment horizontal="center" vertical="top" wrapText="1"/>
    </xf>
    <xf numFmtId="0" fontId="28" fillId="0" borderId="0" xfId="55" applyFont="1" applyAlignment="1">
      <alignment vertical="top" wrapText="1"/>
      <protection/>
    </xf>
    <xf numFmtId="0" fontId="3" fillId="0" borderId="0" xfId="55" applyFont="1" applyAlignment="1">
      <alignment vertical="center" wrapText="1"/>
      <protection/>
    </xf>
    <xf numFmtId="0" fontId="28" fillId="0" borderId="10" xfId="55" applyFont="1" applyBorder="1" applyAlignment="1">
      <alignment horizontal="center" vertical="center" wrapText="1"/>
      <protection/>
    </xf>
    <xf numFmtId="0" fontId="28" fillId="0" borderId="10" xfId="55" applyNumberFormat="1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0" xfId="55" applyNumberFormat="1" applyFont="1" applyBorder="1" applyAlignment="1">
      <alignment horizontal="center" vertical="center" wrapText="1"/>
      <protection/>
    </xf>
    <xf numFmtId="173" fontId="3" fillId="0" borderId="0" xfId="0" applyNumberFormat="1" applyFont="1" applyAlignment="1">
      <alignment horizontal="right" vertical="center" wrapText="1"/>
    </xf>
    <xf numFmtId="0" fontId="25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21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2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73" fontId="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173" fontId="5" fillId="0" borderId="10" xfId="0" applyNumberFormat="1" applyFont="1" applyBorder="1" applyAlignment="1">
      <alignment horizontal="center" wrapText="1"/>
    </xf>
    <xf numFmtId="0" fontId="24" fillId="0" borderId="10" xfId="55" applyFont="1" applyFill="1" applyBorder="1" applyAlignment="1">
      <alignment horizontal="center" vertical="center" wrapText="1"/>
      <protection/>
    </xf>
    <xf numFmtId="0" fontId="24" fillId="0" borderId="10" xfId="55" applyFont="1" applyBorder="1" applyAlignment="1">
      <alignment vertical="top" wrapText="1"/>
      <protection/>
    </xf>
    <xf numFmtId="0" fontId="24" fillId="0" borderId="10" xfId="55" applyNumberFormat="1" applyFont="1" applyFill="1" applyBorder="1" applyAlignment="1" applyProtection="1">
      <alignment horizontal="justify" vertical="center" wrapText="1"/>
      <protection/>
    </xf>
    <xf numFmtId="0" fontId="24" fillId="0" borderId="10" xfId="55" applyNumberFormat="1" applyFont="1" applyFill="1" applyBorder="1" applyAlignment="1" applyProtection="1">
      <alignment vertical="top" wrapText="1"/>
      <protection/>
    </xf>
    <xf numFmtId="175" fontId="24" fillId="0" borderId="10" xfId="55" applyNumberFormat="1" applyFont="1" applyFill="1" applyBorder="1" applyAlignment="1" applyProtection="1">
      <alignment horizontal="center" vertical="top" wrapText="1"/>
      <protection/>
    </xf>
    <xf numFmtId="0" fontId="30" fillId="0" borderId="10" xfId="55" applyFont="1" applyBorder="1" applyAlignment="1">
      <alignment horizontal="center" vertical="center" wrapText="1"/>
      <protection/>
    </xf>
    <xf numFmtId="0" fontId="30" fillId="0" borderId="10" xfId="55" applyNumberFormat="1" applyFont="1" applyFill="1" applyBorder="1" applyAlignment="1" applyProtection="1">
      <alignment horizontal="justify" vertical="center" wrapText="1"/>
      <protection/>
    </xf>
    <xf numFmtId="0" fontId="30" fillId="0" borderId="10" xfId="55" applyNumberFormat="1" applyFont="1" applyFill="1" applyBorder="1" applyAlignment="1" applyProtection="1">
      <alignment vertical="top" wrapText="1"/>
      <protection/>
    </xf>
    <xf numFmtId="175" fontId="30" fillId="0" borderId="10" xfId="55" applyNumberFormat="1" applyFont="1" applyFill="1" applyBorder="1" applyAlignment="1" applyProtection="1">
      <alignment horizontal="center" vertical="center" wrapText="1"/>
      <protection/>
    </xf>
    <xf numFmtId="172" fontId="13" fillId="0" borderId="10" xfId="55" applyNumberFormat="1" applyFont="1" applyBorder="1" applyAlignment="1">
      <alignment vertical="top" wrapText="1"/>
      <protection/>
    </xf>
    <xf numFmtId="0" fontId="13" fillId="0" borderId="0" xfId="55" applyFont="1" applyAlignment="1">
      <alignment vertical="top" wrapText="1"/>
      <protection/>
    </xf>
    <xf numFmtId="0" fontId="24" fillId="0" borderId="10" xfId="55" applyNumberFormat="1" applyFont="1" applyFill="1" applyBorder="1" applyAlignment="1" applyProtection="1">
      <alignment horizontal="center" vertical="center" wrapText="1"/>
      <protection/>
    </xf>
    <xf numFmtId="172" fontId="9" fillId="0" borderId="0" xfId="55" applyNumberFormat="1" applyFont="1" applyAlignment="1">
      <alignment vertical="top" wrapText="1"/>
      <protection/>
    </xf>
    <xf numFmtId="0" fontId="26" fillId="33" borderId="10" xfId="0" applyFont="1" applyFill="1" applyBorder="1" applyAlignment="1">
      <alignment horizontal="center" vertical="top" wrapText="1"/>
    </xf>
    <xf numFmtId="49" fontId="26" fillId="33" borderId="10" xfId="0" applyNumberFormat="1" applyFont="1" applyFill="1" applyBorder="1" applyAlignment="1">
      <alignment horizontal="center" vertical="top" wrapText="1"/>
    </xf>
    <xf numFmtId="0" fontId="31" fillId="0" borderId="0" xfId="0" applyFont="1" applyAlignment="1">
      <alignment/>
    </xf>
    <xf numFmtId="0" fontId="25" fillId="0" borderId="0" xfId="0" applyFont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173" fontId="7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173" fontId="6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top" wrapText="1"/>
    </xf>
    <xf numFmtId="0" fontId="28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 horizontal="center" vertical="center"/>
    </xf>
    <xf numFmtId="173" fontId="6" fillId="0" borderId="10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/>
    </xf>
    <xf numFmtId="173" fontId="7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top" wrapText="1"/>
    </xf>
    <xf numFmtId="3" fontId="3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28" fillId="0" borderId="23" xfId="0" applyFont="1" applyBorder="1" applyAlignment="1">
      <alignment horizontal="left" vertical="center" wrapText="1"/>
    </xf>
    <xf numFmtId="0" fontId="28" fillId="0" borderId="24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left" vertical="center" wrapText="1"/>
    </xf>
    <xf numFmtId="0" fontId="33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27" fillId="0" borderId="26" xfId="0" applyFont="1" applyBorder="1" applyAlignment="1">
      <alignment vertical="top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right" vertical="center" wrapText="1"/>
    </xf>
    <xf numFmtId="0" fontId="27" fillId="0" borderId="0" xfId="0" applyFont="1" applyBorder="1" applyAlignment="1">
      <alignment wrapText="1"/>
    </xf>
    <xf numFmtId="0" fontId="25" fillId="0" borderId="0" xfId="0" applyFont="1" applyBorder="1" applyAlignment="1">
      <alignment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15" fillId="0" borderId="0" xfId="0" applyFont="1" applyAlignment="1">
      <alignment horizontal="right" wrapText="1"/>
    </xf>
    <xf numFmtId="0" fontId="7" fillId="0" borderId="0" xfId="0" applyFont="1" applyFill="1" applyAlignment="1">
      <alignment horizontal="center" vertical="top" wrapText="1"/>
    </xf>
    <xf numFmtId="0" fontId="25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26" fillId="0" borderId="0" xfId="0" applyFont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25" fillId="0" borderId="0" xfId="0" applyFont="1" applyAlignment="1">
      <alignment/>
    </xf>
    <xf numFmtId="0" fontId="17" fillId="0" borderId="0" xfId="0" applyFont="1" applyFill="1" applyBorder="1" applyAlignment="1">
      <alignment horizontal="right"/>
    </xf>
    <xf numFmtId="0" fontId="14" fillId="33" borderId="10" xfId="0" applyFont="1" applyFill="1" applyBorder="1" applyAlignment="1">
      <alignment horizontal="left" vertical="top" wrapText="1"/>
    </xf>
    <xf numFmtId="0" fontId="3" fillId="0" borderId="0" xfId="55" applyFont="1" applyAlignment="1">
      <alignment horizontal="right" vertical="center" wrapText="1"/>
      <protection/>
    </xf>
    <xf numFmtId="0" fontId="7" fillId="0" borderId="0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24" fillId="0" borderId="23" xfId="55" applyFont="1" applyBorder="1" applyAlignment="1">
      <alignment horizontal="center" vertical="center" wrapText="1"/>
      <protection/>
    </xf>
    <xf numFmtId="0" fontId="24" fillId="0" borderId="25" xfId="55" applyFont="1" applyBorder="1" applyAlignment="1">
      <alignment horizontal="center" vertical="center" wrapText="1"/>
      <protection/>
    </xf>
    <xf numFmtId="0" fontId="24" fillId="0" borderId="24" xfId="55" applyFont="1" applyBorder="1" applyAlignment="1">
      <alignment horizontal="center" vertical="center" wrapText="1"/>
      <protection/>
    </xf>
    <xf numFmtId="0" fontId="3" fillId="0" borderId="19" xfId="55" applyFont="1" applyBorder="1" applyAlignment="1">
      <alignment horizontal="right" vertical="top" wrapText="1"/>
      <protection/>
    </xf>
    <xf numFmtId="0" fontId="9" fillId="0" borderId="0" xfId="55" applyFont="1" applyAlignment="1">
      <alignment horizontal="right" vertical="top" wrapText="1"/>
      <protection/>
    </xf>
    <xf numFmtId="0" fontId="9" fillId="0" borderId="0" xfId="55" applyFont="1" applyAlignment="1">
      <alignment horizontal="left" vertical="center" wrapText="1"/>
      <protection/>
    </xf>
    <xf numFmtId="0" fontId="24" fillId="0" borderId="0" xfId="55" applyFont="1" applyAlignment="1">
      <alignment horizontal="right" wrapText="1"/>
      <protection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173" fontId="3" fillId="0" borderId="19" xfId="0" applyNumberFormat="1" applyFont="1" applyBorder="1" applyAlignment="1">
      <alignment horizontal="right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_источники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перечис.11" xfId="65"/>
    <cellStyle name="Тысячи_перечис.11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53"/>
  <sheetViews>
    <sheetView view="pageBreakPreview" zoomScale="80" zoomScaleNormal="75" zoomScaleSheetLayoutView="80" zoomScalePageLayoutView="0" workbookViewId="0" topLeftCell="A1">
      <selection activeCell="A15" sqref="A15"/>
    </sheetView>
  </sheetViews>
  <sheetFormatPr defaultColWidth="9.00390625" defaultRowHeight="12.75"/>
  <cols>
    <col min="1" max="1" width="69.625" style="1" customWidth="1"/>
    <col min="2" max="2" width="29.625" style="1" customWidth="1"/>
    <col min="3" max="3" width="34.25390625" style="2" customWidth="1"/>
    <col min="4" max="9" width="0" style="1" hidden="1" customWidth="1"/>
    <col min="10" max="16384" width="9.125" style="1" customWidth="1"/>
  </cols>
  <sheetData>
    <row r="1" spans="2:9" ht="102.75" customHeight="1">
      <c r="B1" s="283" t="s">
        <v>89</v>
      </c>
      <c r="C1" s="283"/>
      <c r="D1" s="283"/>
      <c r="E1" s="283"/>
      <c r="F1" s="283"/>
      <c r="G1" s="283"/>
      <c r="H1" s="283"/>
      <c r="I1" s="283"/>
    </row>
    <row r="2" spans="1:3" ht="56.25" customHeight="1">
      <c r="A2" s="282" t="s">
        <v>114</v>
      </c>
      <c r="B2" s="282"/>
      <c r="C2" s="282"/>
    </row>
    <row r="3" spans="2:3" ht="18.75" customHeight="1">
      <c r="B3" s="14"/>
      <c r="C3" s="15" t="s">
        <v>70</v>
      </c>
    </row>
    <row r="4" spans="1:3" s="17" customFormat="1" ht="37.5">
      <c r="A4" s="128"/>
      <c r="B4" s="129" t="s">
        <v>15</v>
      </c>
      <c r="C4" s="130" t="s">
        <v>16</v>
      </c>
    </row>
    <row r="5" spans="1:9" s="17" customFormat="1" ht="18.75">
      <c r="A5" s="131" t="s">
        <v>0</v>
      </c>
      <c r="B5" s="132"/>
      <c r="C5" s="133"/>
      <c r="D5" s="134">
        <v>395978.2</v>
      </c>
      <c r="E5" s="134">
        <v>395978.2</v>
      </c>
      <c r="F5" s="134">
        <v>395978.2</v>
      </c>
      <c r="G5" s="134">
        <v>395978.2</v>
      </c>
      <c r="H5" s="134">
        <v>395978.2</v>
      </c>
      <c r="I5" s="134">
        <v>395978.2</v>
      </c>
    </row>
    <row r="6" spans="1:9" s="17" customFormat="1" ht="37.5">
      <c r="A6" s="135" t="s">
        <v>1</v>
      </c>
      <c r="B6" s="136"/>
      <c r="C6" s="133"/>
      <c r="D6" s="134" t="e">
        <f aca="true" t="shared" si="0" ref="D6:I6">D9+D14+D19</f>
        <v>#REF!</v>
      </c>
      <c r="E6" s="134" t="e">
        <f t="shared" si="0"/>
        <v>#REF!</v>
      </c>
      <c r="F6" s="134" t="e">
        <f t="shared" si="0"/>
        <v>#REF!</v>
      </c>
      <c r="G6" s="134" t="e">
        <f t="shared" si="0"/>
        <v>#REF!</v>
      </c>
      <c r="H6" s="134" t="e">
        <f t="shared" si="0"/>
        <v>#REF!</v>
      </c>
      <c r="I6" s="134" t="e">
        <f t="shared" si="0"/>
        <v>#REF!</v>
      </c>
    </row>
    <row r="7" spans="1:9" s="17" customFormat="1" ht="18.75">
      <c r="A7" s="137" t="s">
        <v>2</v>
      </c>
      <c r="B7" s="132"/>
      <c r="C7" s="133"/>
      <c r="D7" s="134"/>
      <c r="E7" s="134"/>
      <c r="F7" s="134"/>
      <c r="G7" s="134"/>
      <c r="H7" s="134"/>
      <c r="I7" s="134"/>
    </row>
    <row r="8" spans="1:9" s="17" customFormat="1" ht="37.5">
      <c r="A8" s="138" t="s">
        <v>104</v>
      </c>
      <c r="B8" s="139"/>
      <c r="C8" s="133"/>
      <c r="D8" s="134" t="e">
        <f>#REF!</f>
        <v>#REF!</v>
      </c>
      <c r="E8" s="134" t="e">
        <f>#REF!</f>
        <v>#REF!</v>
      </c>
      <c r="F8" s="134" t="e">
        <f>#REF!</f>
        <v>#REF!</v>
      </c>
      <c r="G8" s="134" t="e">
        <f>#REF!</f>
        <v>#REF!</v>
      </c>
      <c r="H8" s="134" t="e">
        <f>#REF!</f>
        <v>#REF!</v>
      </c>
      <c r="I8" s="134" t="e">
        <f>#REF!</f>
        <v>#REF!</v>
      </c>
    </row>
    <row r="9" spans="1:9" s="140" customFormat="1" ht="37.5">
      <c r="A9" s="135" t="s">
        <v>3</v>
      </c>
      <c r="B9" s="136"/>
      <c r="C9" s="133"/>
      <c r="D9" s="134" t="e">
        <f aca="true" t="shared" si="1" ref="D9:I9">D10-D12</f>
        <v>#REF!</v>
      </c>
      <c r="E9" s="134" t="e">
        <f t="shared" si="1"/>
        <v>#REF!</v>
      </c>
      <c r="F9" s="134" t="e">
        <f t="shared" si="1"/>
        <v>#REF!</v>
      </c>
      <c r="G9" s="134" t="e">
        <f t="shared" si="1"/>
        <v>#REF!</v>
      </c>
      <c r="H9" s="134" t="e">
        <f t="shared" si="1"/>
        <v>#REF!</v>
      </c>
      <c r="I9" s="134" t="e">
        <f t="shared" si="1"/>
        <v>#REF!</v>
      </c>
    </row>
    <row r="10" spans="1:9" s="17" customFormat="1" ht="37.5">
      <c r="A10" s="141" t="s">
        <v>4</v>
      </c>
      <c r="B10" s="139"/>
      <c r="C10" s="133"/>
      <c r="D10" s="134" t="e">
        <f aca="true" t="shared" si="2" ref="D10:I10">D11</f>
        <v>#REF!</v>
      </c>
      <c r="E10" s="134" t="e">
        <f t="shared" si="2"/>
        <v>#REF!</v>
      </c>
      <c r="F10" s="134" t="e">
        <f t="shared" si="2"/>
        <v>#REF!</v>
      </c>
      <c r="G10" s="134" t="e">
        <f t="shared" si="2"/>
        <v>#REF!</v>
      </c>
      <c r="H10" s="134" t="e">
        <f t="shared" si="2"/>
        <v>#REF!</v>
      </c>
      <c r="I10" s="134" t="e">
        <f t="shared" si="2"/>
        <v>#REF!</v>
      </c>
    </row>
    <row r="11" spans="1:9" s="17" customFormat="1" ht="56.25">
      <c r="A11" s="137" t="s">
        <v>105</v>
      </c>
      <c r="B11" s="139"/>
      <c r="C11" s="133"/>
      <c r="D11" s="134" t="e">
        <f>D13+#REF!+D18-D16-D19</f>
        <v>#REF!</v>
      </c>
      <c r="E11" s="134" t="e">
        <f>E13+#REF!+E18-E16-E19</f>
        <v>#REF!</v>
      </c>
      <c r="F11" s="134" t="e">
        <f>F13+#REF!+F18-F16-F19</f>
        <v>#REF!</v>
      </c>
      <c r="G11" s="134" t="e">
        <f>G13+#REF!+G18-G16-G19</f>
        <v>#REF!</v>
      </c>
      <c r="H11" s="134" t="e">
        <f>H13+#REF!+H18-H16-H19</f>
        <v>#REF!</v>
      </c>
      <c r="I11" s="134" t="e">
        <f>I13+#REF!+I18-I16-I19</f>
        <v>#REF!</v>
      </c>
    </row>
    <row r="12" spans="1:9" s="17" customFormat="1" ht="37.5">
      <c r="A12" s="137" t="s">
        <v>6</v>
      </c>
      <c r="B12" s="139"/>
      <c r="C12" s="133"/>
      <c r="D12" s="134">
        <f aca="true" t="shared" si="3" ref="D12:I12">D13</f>
        <v>160000</v>
      </c>
      <c r="E12" s="134">
        <f t="shared" si="3"/>
        <v>160000</v>
      </c>
      <c r="F12" s="134">
        <f t="shared" si="3"/>
        <v>160000</v>
      </c>
      <c r="G12" s="134">
        <f t="shared" si="3"/>
        <v>160000</v>
      </c>
      <c r="H12" s="134">
        <f t="shared" si="3"/>
        <v>160000</v>
      </c>
      <c r="I12" s="134">
        <f t="shared" si="3"/>
        <v>160000</v>
      </c>
    </row>
    <row r="13" spans="1:9" s="17" customFormat="1" ht="37.5">
      <c r="A13" s="137" t="s">
        <v>17</v>
      </c>
      <c r="B13" s="139"/>
      <c r="C13" s="133"/>
      <c r="D13" s="134">
        <v>160000</v>
      </c>
      <c r="E13" s="134">
        <v>160000</v>
      </c>
      <c r="F13" s="134">
        <v>160000</v>
      </c>
      <c r="G13" s="134">
        <v>160000</v>
      </c>
      <c r="H13" s="134">
        <v>160000</v>
      </c>
      <c r="I13" s="134">
        <v>160000</v>
      </c>
    </row>
    <row r="14" spans="1:9" s="140" customFormat="1" ht="37.5">
      <c r="A14" s="135" t="s">
        <v>7</v>
      </c>
      <c r="B14" s="136"/>
      <c r="C14" s="133"/>
      <c r="D14" s="134">
        <f aca="true" t="shared" si="4" ref="D14:I14">D15-D17</f>
        <v>-4978.640000000014</v>
      </c>
      <c r="E14" s="134">
        <f t="shared" si="4"/>
        <v>-4978.640000000014</v>
      </c>
      <c r="F14" s="134">
        <f t="shared" si="4"/>
        <v>-4978.640000000014</v>
      </c>
      <c r="G14" s="134">
        <f t="shared" si="4"/>
        <v>-4978.640000000014</v>
      </c>
      <c r="H14" s="134">
        <f t="shared" si="4"/>
        <v>-4978.640000000014</v>
      </c>
      <c r="I14" s="134">
        <f t="shared" si="4"/>
        <v>-4978.640000000014</v>
      </c>
    </row>
    <row r="15" spans="1:9" s="17" customFormat="1" ht="37.5">
      <c r="A15" s="137" t="s">
        <v>5</v>
      </c>
      <c r="B15" s="139"/>
      <c r="C15" s="133"/>
      <c r="D15" s="134">
        <f aca="true" t="shared" si="5" ref="D15:I15">D16</f>
        <v>250000</v>
      </c>
      <c r="E15" s="134">
        <f t="shared" si="5"/>
        <v>250000</v>
      </c>
      <c r="F15" s="134">
        <f t="shared" si="5"/>
        <v>250000</v>
      </c>
      <c r="G15" s="134">
        <f t="shared" si="5"/>
        <v>250000</v>
      </c>
      <c r="H15" s="134">
        <f t="shared" si="5"/>
        <v>250000</v>
      </c>
      <c r="I15" s="134">
        <f t="shared" si="5"/>
        <v>250000</v>
      </c>
    </row>
    <row r="16" spans="1:9" s="17" customFormat="1" ht="37.5">
      <c r="A16" s="137" t="s">
        <v>18</v>
      </c>
      <c r="B16" s="139"/>
      <c r="C16" s="133"/>
      <c r="D16" s="134">
        <v>250000</v>
      </c>
      <c r="E16" s="134">
        <v>250000</v>
      </c>
      <c r="F16" s="134">
        <v>250000</v>
      </c>
      <c r="G16" s="134">
        <v>250000</v>
      </c>
      <c r="H16" s="134">
        <v>250000</v>
      </c>
      <c r="I16" s="134">
        <v>250000</v>
      </c>
    </row>
    <row r="17" spans="1:9" s="17" customFormat="1" ht="56.25">
      <c r="A17" s="137" t="s">
        <v>8</v>
      </c>
      <c r="B17" s="139"/>
      <c r="C17" s="133"/>
      <c r="D17" s="134">
        <f aca="true" t="shared" si="6" ref="D17:I17">D18</f>
        <v>254978.64</v>
      </c>
      <c r="E17" s="134">
        <f t="shared" si="6"/>
        <v>254978.64</v>
      </c>
      <c r="F17" s="134">
        <f t="shared" si="6"/>
        <v>254978.64</v>
      </c>
      <c r="G17" s="134">
        <f t="shared" si="6"/>
        <v>254978.64</v>
      </c>
      <c r="H17" s="134">
        <f t="shared" si="6"/>
        <v>254978.64</v>
      </c>
      <c r="I17" s="134">
        <f t="shared" si="6"/>
        <v>254978.64</v>
      </c>
    </row>
    <row r="18" spans="1:9" s="17" customFormat="1" ht="56.25">
      <c r="A18" s="137" t="s">
        <v>19</v>
      </c>
      <c r="B18" s="132"/>
      <c r="C18" s="133"/>
      <c r="D18" s="134">
        <f aca="true" t="shared" si="7" ref="D18:I18">4978.64+250000</f>
        <v>254978.64</v>
      </c>
      <c r="E18" s="134">
        <f t="shared" si="7"/>
        <v>254978.64</v>
      </c>
      <c r="F18" s="134">
        <f t="shared" si="7"/>
        <v>254978.64</v>
      </c>
      <c r="G18" s="134">
        <f t="shared" si="7"/>
        <v>254978.64</v>
      </c>
      <c r="H18" s="134">
        <f t="shared" si="7"/>
        <v>254978.64</v>
      </c>
      <c r="I18" s="134">
        <f t="shared" si="7"/>
        <v>254978.64</v>
      </c>
    </row>
    <row r="19" spans="1:9" s="140" customFormat="1" ht="37.5">
      <c r="A19" s="135" t="s">
        <v>11</v>
      </c>
      <c r="B19" s="142"/>
      <c r="C19" s="133"/>
      <c r="D19" s="134" t="e">
        <f aca="true" t="shared" si="8" ref="D19:I19">D20+D23</f>
        <v>#REF!</v>
      </c>
      <c r="E19" s="134" t="e">
        <f t="shared" si="8"/>
        <v>#REF!</v>
      </c>
      <c r="F19" s="134" t="e">
        <f t="shared" si="8"/>
        <v>#REF!</v>
      </c>
      <c r="G19" s="134" t="e">
        <f t="shared" si="8"/>
        <v>#REF!</v>
      </c>
      <c r="H19" s="134" t="e">
        <f t="shared" si="8"/>
        <v>#REF!</v>
      </c>
      <c r="I19" s="134" t="e">
        <f t="shared" si="8"/>
        <v>#REF!</v>
      </c>
    </row>
    <row r="20" spans="1:9" s="17" customFormat="1" ht="37.5">
      <c r="A20" s="143" t="s">
        <v>9</v>
      </c>
      <c r="B20" s="144"/>
      <c r="C20" s="133"/>
      <c r="D20" s="134">
        <f aca="true" t="shared" si="9" ref="D20:I20">D22</f>
        <v>87537</v>
      </c>
      <c r="E20" s="134">
        <f t="shared" si="9"/>
        <v>87537</v>
      </c>
      <c r="F20" s="134">
        <f t="shared" si="9"/>
        <v>87537</v>
      </c>
      <c r="G20" s="134">
        <f t="shared" si="9"/>
        <v>87537</v>
      </c>
      <c r="H20" s="134">
        <f t="shared" si="9"/>
        <v>87537</v>
      </c>
      <c r="I20" s="134">
        <f t="shared" si="9"/>
        <v>87537</v>
      </c>
    </row>
    <row r="21" spans="1:9" s="17" customFormat="1" ht="37.5">
      <c r="A21" s="145" t="s">
        <v>10</v>
      </c>
      <c r="B21" s="146"/>
      <c r="C21" s="133"/>
      <c r="D21" s="134">
        <f aca="true" t="shared" si="10" ref="D21:I21">D22</f>
        <v>87537</v>
      </c>
      <c r="E21" s="134">
        <f t="shared" si="10"/>
        <v>87537</v>
      </c>
      <c r="F21" s="134">
        <f t="shared" si="10"/>
        <v>87537</v>
      </c>
      <c r="G21" s="134">
        <f t="shared" si="10"/>
        <v>87537</v>
      </c>
      <c r="H21" s="134">
        <f t="shared" si="10"/>
        <v>87537</v>
      </c>
      <c r="I21" s="134">
        <f t="shared" si="10"/>
        <v>87537</v>
      </c>
    </row>
    <row r="22" spans="1:9" s="17" customFormat="1" ht="56.25">
      <c r="A22" s="137" t="s">
        <v>20</v>
      </c>
      <c r="B22" s="139"/>
      <c r="C22" s="133"/>
      <c r="D22" s="134">
        <f aca="true" t="shared" si="11" ref="D22:I22">66600+20937</f>
        <v>87537</v>
      </c>
      <c r="E22" s="134">
        <f t="shared" si="11"/>
        <v>87537</v>
      </c>
      <c r="F22" s="134">
        <f t="shared" si="11"/>
        <v>87537</v>
      </c>
      <c r="G22" s="134">
        <f t="shared" si="11"/>
        <v>87537</v>
      </c>
      <c r="H22" s="134">
        <f t="shared" si="11"/>
        <v>87537</v>
      </c>
      <c r="I22" s="134">
        <f t="shared" si="11"/>
        <v>87537</v>
      </c>
    </row>
    <row r="23" spans="1:9" s="17" customFormat="1" ht="37.5">
      <c r="A23" s="147" t="s">
        <v>13</v>
      </c>
      <c r="B23" s="148"/>
      <c r="C23" s="149"/>
      <c r="D23" s="134" t="e">
        <f>D24-#REF!</f>
        <v>#REF!</v>
      </c>
      <c r="E23" s="134" t="e">
        <f>E24-#REF!</f>
        <v>#REF!</v>
      </c>
      <c r="F23" s="134" t="e">
        <f>F24-#REF!</f>
        <v>#REF!</v>
      </c>
      <c r="G23" s="134" t="e">
        <f>G24-#REF!</f>
        <v>#REF!</v>
      </c>
      <c r="H23" s="134" t="e">
        <f>H24-#REF!</f>
        <v>#REF!</v>
      </c>
      <c r="I23" s="134" t="e">
        <f>I24-#REF!</f>
        <v>#REF!</v>
      </c>
    </row>
    <row r="24" spans="1:9" s="17" customFormat="1" ht="131.25">
      <c r="A24" s="150" t="s">
        <v>106</v>
      </c>
      <c r="B24" s="150"/>
      <c r="C24" s="151"/>
      <c r="D24" s="134" t="e">
        <f>#REF!+D25</f>
        <v>#REF!</v>
      </c>
      <c r="E24" s="134" t="e">
        <f>#REF!+E25</f>
        <v>#REF!</v>
      </c>
      <c r="F24" s="134" t="e">
        <f>#REF!+F25</f>
        <v>#REF!</v>
      </c>
      <c r="G24" s="134" t="e">
        <f>#REF!+G25</f>
        <v>#REF!</v>
      </c>
      <c r="H24" s="134" t="e">
        <f>#REF!+H25</f>
        <v>#REF!</v>
      </c>
      <c r="I24" s="134" t="e">
        <f>#REF!+I25</f>
        <v>#REF!</v>
      </c>
    </row>
    <row r="25" spans="1:9" s="17" customFormat="1" ht="112.5">
      <c r="A25" s="150" t="s">
        <v>21</v>
      </c>
      <c r="B25" s="150"/>
      <c r="C25" s="151"/>
      <c r="D25" s="134">
        <v>2800</v>
      </c>
      <c r="E25" s="134">
        <v>2800</v>
      </c>
      <c r="F25" s="134">
        <v>2800</v>
      </c>
      <c r="G25" s="134">
        <v>2800</v>
      </c>
      <c r="H25" s="134">
        <v>2800</v>
      </c>
      <c r="I25" s="134">
        <v>2800</v>
      </c>
    </row>
    <row r="26" spans="2:3" s="17" customFormat="1" ht="18.75">
      <c r="B26" s="152"/>
      <c r="C26" s="153"/>
    </row>
    <row r="27" spans="2:3" s="17" customFormat="1" ht="18.75">
      <c r="B27" s="152"/>
      <c r="C27" s="153"/>
    </row>
    <row r="28" spans="2:3" s="17" customFormat="1" ht="18.75">
      <c r="B28" s="152"/>
      <c r="C28" s="153"/>
    </row>
    <row r="29" spans="2:3" s="17" customFormat="1" ht="18.75">
      <c r="B29" s="152"/>
      <c r="C29" s="153"/>
    </row>
    <row r="30" spans="2:3" s="17" customFormat="1" ht="18.75">
      <c r="B30" s="154"/>
      <c r="C30" s="155"/>
    </row>
    <row r="31" spans="2:3" s="17" customFormat="1" ht="18.75">
      <c r="B31" s="152"/>
      <c r="C31" s="153"/>
    </row>
    <row r="32" spans="2:3" s="17" customFormat="1" ht="18.75">
      <c r="B32" s="152"/>
      <c r="C32" s="153"/>
    </row>
    <row r="33" spans="2:3" s="17" customFormat="1" ht="18.75">
      <c r="B33" s="156"/>
      <c r="C33" s="157"/>
    </row>
    <row r="34" spans="2:3" s="17" customFormat="1" ht="18.75">
      <c r="B34" s="152"/>
      <c r="C34" s="153"/>
    </row>
    <row r="35" spans="2:3" s="17" customFormat="1" ht="18.75">
      <c r="B35" s="152"/>
      <c r="C35" s="153"/>
    </row>
    <row r="36" spans="2:3" s="17" customFormat="1" ht="18.75">
      <c r="B36" s="156"/>
      <c r="C36" s="157"/>
    </row>
    <row r="37" spans="2:3" s="17" customFormat="1" ht="18.75">
      <c r="B37" s="152"/>
      <c r="C37" s="153"/>
    </row>
    <row r="38" spans="2:3" s="17" customFormat="1" ht="18.75">
      <c r="B38" s="152"/>
      <c r="C38" s="153"/>
    </row>
    <row r="39" spans="2:3" s="17" customFormat="1" ht="18.75">
      <c r="B39" s="152"/>
      <c r="C39" s="153"/>
    </row>
    <row r="40" spans="2:3" s="17" customFormat="1" ht="18.75">
      <c r="B40" s="152"/>
      <c r="C40" s="153"/>
    </row>
    <row r="41" spans="2:3" s="17" customFormat="1" ht="18.75">
      <c r="B41" s="158"/>
      <c r="C41" s="159"/>
    </row>
    <row r="42" spans="2:3" s="17" customFormat="1" ht="18.75">
      <c r="B42" s="158"/>
      <c r="C42" s="159"/>
    </row>
    <row r="43" spans="2:3" s="17" customFormat="1" ht="18.75">
      <c r="B43" s="158"/>
      <c r="C43" s="159"/>
    </row>
    <row r="44" s="17" customFormat="1" ht="18.75">
      <c r="C44" s="160"/>
    </row>
    <row r="45" s="17" customFormat="1" ht="18.75">
      <c r="C45" s="160"/>
    </row>
    <row r="46" s="17" customFormat="1" ht="18.75">
      <c r="C46" s="160"/>
    </row>
    <row r="47" s="17" customFormat="1" ht="18.75">
      <c r="C47" s="160"/>
    </row>
    <row r="48" s="17" customFormat="1" ht="18.75">
      <c r="C48" s="160"/>
    </row>
    <row r="49" s="17" customFormat="1" ht="18.75">
      <c r="C49" s="160"/>
    </row>
    <row r="50" s="17" customFormat="1" ht="18.75">
      <c r="C50" s="160"/>
    </row>
    <row r="51" s="17" customFormat="1" ht="18.75">
      <c r="C51" s="160"/>
    </row>
    <row r="52" s="17" customFormat="1" ht="18.75">
      <c r="C52" s="160"/>
    </row>
    <row r="53" s="17" customFormat="1" ht="18.75">
      <c r="C53" s="160"/>
    </row>
    <row r="54" s="17" customFormat="1" ht="18.75">
      <c r="C54" s="160"/>
    </row>
    <row r="55" s="17" customFormat="1" ht="18.75">
      <c r="C55" s="160"/>
    </row>
    <row r="56" s="17" customFormat="1" ht="18.75">
      <c r="C56" s="160"/>
    </row>
    <row r="57" s="17" customFormat="1" ht="18.75">
      <c r="C57" s="160"/>
    </row>
    <row r="58" s="17" customFormat="1" ht="18.75">
      <c r="C58" s="160"/>
    </row>
    <row r="59" s="17" customFormat="1" ht="18.75">
      <c r="C59" s="160"/>
    </row>
    <row r="60" s="17" customFormat="1" ht="18.75">
      <c r="C60" s="160"/>
    </row>
    <row r="61" s="17" customFormat="1" ht="18.75">
      <c r="C61" s="160"/>
    </row>
    <row r="62" s="17" customFormat="1" ht="18.75">
      <c r="C62" s="160"/>
    </row>
    <row r="63" s="17" customFormat="1" ht="18.75">
      <c r="C63" s="160"/>
    </row>
    <row r="64" s="17" customFormat="1" ht="18.75">
      <c r="C64" s="160"/>
    </row>
    <row r="65" s="17" customFormat="1" ht="18.75">
      <c r="C65" s="160"/>
    </row>
    <row r="66" s="17" customFormat="1" ht="18.75">
      <c r="C66" s="160"/>
    </row>
    <row r="67" s="17" customFormat="1" ht="18.75">
      <c r="C67" s="160"/>
    </row>
    <row r="68" s="17" customFormat="1" ht="18.75">
      <c r="C68" s="160"/>
    </row>
    <row r="69" s="17" customFormat="1" ht="18.75">
      <c r="C69" s="160"/>
    </row>
    <row r="70" s="17" customFormat="1" ht="18.75">
      <c r="C70" s="160"/>
    </row>
    <row r="71" s="17" customFormat="1" ht="18.75">
      <c r="C71" s="160"/>
    </row>
    <row r="72" s="17" customFormat="1" ht="18.75">
      <c r="C72" s="160"/>
    </row>
    <row r="73" s="17" customFormat="1" ht="18.75">
      <c r="C73" s="160"/>
    </row>
    <row r="74" s="17" customFormat="1" ht="18.75">
      <c r="C74" s="160"/>
    </row>
    <row r="75" s="17" customFormat="1" ht="18.75">
      <c r="C75" s="160"/>
    </row>
    <row r="76" s="17" customFormat="1" ht="18.75">
      <c r="C76" s="160"/>
    </row>
    <row r="77" s="17" customFormat="1" ht="18.75">
      <c r="C77" s="160"/>
    </row>
    <row r="78" s="17" customFormat="1" ht="18.75">
      <c r="C78" s="160"/>
    </row>
    <row r="79" s="17" customFormat="1" ht="18.75">
      <c r="C79" s="160"/>
    </row>
    <row r="80" s="17" customFormat="1" ht="18.75">
      <c r="C80" s="160"/>
    </row>
    <row r="81" s="17" customFormat="1" ht="18.75">
      <c r="C81" s="160"/>
    </row>
    <row r="82" s="17" customFormat="1" ht="18.75">
      <c r="C82" s="160"/>
    </row>
    <row r="83" s="17" customFormat="1" ht="18.75">
      <c r="C83" s="160"/>
    </row>
    <row r="84" s="17" customFormat="1" ht="18.75">
      <c r="C84" s="160"/>
    </row>
    <row r="85" s="17" customFormat="1" ht="18.75">
      <c r="C85" s="160"/>
    </row>
    <row r="86" s="17" customFormat="1" ht="18.75">
      <c r="C86" s="160"/>
    </row>
    <row r="87" s="17" customFormat="1" ht="18.75">
      <c r="C87" s="160"/>
    </row>
    <row r="88" s="17" customFormat="1" ht="18.75">
      <c r="C88" s="160"/>
    </row>
    <row r="89" s="17" customFormat="1" ht="18.75">
      <c r="C89" s="160"/>
    </row>
    <row r="90" s="17" customFormat="1" ht="18.75">
      <c r="C90" s="160"/>
    </row>
    <row r="91" s="17" customFormat="1" ht="18.75">
      <c r="C91" s="160"/>
    </row>
    <row r="92" s="17" customFormat="1" ht="18.75">
      <c r="C92" s="160"/>
    </row>
    <row r="93" s="17" customFormat="1" ht="18.75">
      <c r="C93" s="160"/>
    </row>
    <row r="94" s="17" customFormat="1" ht="18.75">
      <c r="C94" s="160"/>
    </row>
    <row r="95" s="17" customFormat="1" ht="18.75">
      <c r="C95" s="160"/>
    </row>
    <row r="96" s="17" customFormat="1" ht="18.75">
      <c r="C96" s="160"/>
    </row>
    <row r="97" s="17" customFormat="1" ht="18.75">
      <c r="C97" s="160"/>
    </row>
    <row r="98" s="17" customFormat="1" ht="18.75">
      <c r="C98" s="160"/>
    </row>
    <row r="99" s="17" customFormat="1" ht="18.75">
      <c r="C99" s="160"/>
    </row>
    <row r="100" s="17" customFormat="1" ht="18.75">
      <c r="C100" s="160"/>
    </row>
    <row r="101" s="17" customFormat="1" ht="18.75">
      <c r="C101" s="160"/>
    </row>
    <row r="102" s="17" customFormat="1" ht="18.75">
      <c r="C102" s="160"/>
    </row>
    <row r="103" s="17" customFormat="1" ht="18.75">
      <c r="C103" s="160"/>
    </row>
    <row r="104" s="17" customFormat="1" ht="18.75">
      <c r="C104" s="160"/>
    </row>
    <row r="105" s="17" customFormat="1" ht="18.75">
      <c r="C105" s="160"/>
    </row>
    <row r="106" s="17" customFormat="1" ht="18.75">
      <c r="C106" s="160"/>
    </row>
    <row r="107" s="17" customFormat="1" ht="18.75">
      <c r="C107" s="160"/>
    </row>
    <row r="108" s="17" customFormat="1" ht="18.75">
      <c r="C108" s="160"/>
    </row>
    <row r="109" s="17" customFormat="1" ht="18.75">
      <c r="C109" s="160"/>
    </row>
    <row r="110" s="17" customFormat="1" ht="18.75">
      <c r="C110" s="160"/>
    </row>
    <row r="111" s="17" customFormat="1" ht="18.75">
      <c r="C111" s="160"/>
    </row>
    <row r="112" s="17" customFormat="1" ht="18.75">
      <c r="C112" s="160"/>
    </row>
    <row r="113" s="17" customFormat="1" ht="18.75">
      <c r="C113" s="160"/>
    </row>
    <row r="114" s="17" customFormat="1" ht="18.75">
      <c r="C114" s="160"/>
    </row>
    <row r="115" s="17" customFormat="1" ht="18.75">
      <c r="C115" s="160"/>
    </row>
    <row r="116" s="17" customFormat="1" ht="18.75">
      <c r="C116" s="160"/>
    </row>
    <row r="117" s="17" customFormat="1" ht="18.75">
      <c r="C117" s="160"/>
    </row>
    <row r="118" s="17" customFormat="1" ht="18.75">
      <c r="C118" s="160"/>
    </row>
    <row r="119" s="17" customFormat="1" ht="18.75">
      <c r="C119" s="160"/>
    </row>
    <row r="120" s="17" customFormat="1" ht="18.75">
      <c r="C120" s="160"/>
    </row>
    <row r="121" s="17" customFormat="1" ht="18.75">
      <c r="C121" s="160"/>
    </row>
    <row r="122" s="17" customFormat="1" ht="18.75">
      <c r="C122" s="160"/>
    </row>
    <row r="123" s="17" customFormat="1" ht="18.75">
      <c r="C123" s="160"/>
    </row>
    <row r="124" s="17" customFormat="1" ht="18.75">
      <c r="C124" s="160"/>
    </row>
    <row r="125" s="17" customFormat="1" ht="18.75">
      <c r="C125" s="160"/>
    </row>
    <row r="126" s="17" customFormat="1" ht="18.75">
      <c r="C126" s="160"/>
    </row>
    <row r="127" s="17" customFormat="1" ht="18.75">
      <c r="C127" s="160"/>
    </row>
    <row r="128" s="17" customFormat="1" ht="18.75">
      <c r="C128" s="160"/>
    </row>
    <row r="129" s="17" customFormat="1" ht="18.75">
      <c r="C129" s="160"/>
    </row>
    <row r="130" s="17" customFormat="1" ht="18.75">
      <c r="C130" s="160"/>
    </row>
    <row r="131" s="17" customFormat="1" ht="18.75">
      <c r="C131" s="160"/>
    </row>
    <row r="132" s="17" customFormat="1" ht="18.75">
      <c r="C132" s="160"/>
    </row>
    <row r="133" s="17" customFormat="1" ht="18.75">
      <c r="C133" s="160"/>
    </row>
    <row r="134" s="17" customFormat="1" ht="18.75">
      <c r="C134" s="160"/>
    </row>
    <row r="135" s="17" customFormat="1" ht="18.75">
      <c r="C135" s="160"/>
    </row>
    <row r="136" s="17" customFormat="1" ht="18.75">
      <c r="C136" s="160"/>
    </row>
    <row r="137" s="17" customFormat="1" ht="18.75">
      <c r="C137" s="160"/>
    </row>
    <row r="138" s="17" customFormat="1" ht="18.75">
      <c r="C138" s="160"/>
    </row>
    <row r="139" s="17" customFormat="1" ht="18.75">
      <c r="C139" s="160"/>
    </row>
    <row r="140" s="17" customFormat="1" ht="18.75">
      <c r="C140" s="160"/>
    </row>
    <row r="141" s="17" customFormat="1" ht="18.75">
      <c r="C141" s="160"/>
    </row>
    <row r="142" s="17" customFormat="1" ht="18.75">
      <c r="C142" s="160"/>
    </row>
    <row r="143" s="17" customFormat="1" ht="18.75">
      <c r="C143" s="160"/>
    </row>
    <row r="144" s="17" customFormat="1" ht="18.75">
      <c r="C144" s="160"/>
    </row>
    <row r="145" s="17" customFormat="1" ht="18.75">
      <c r="C145" s="160"/>
    </row>
    <row r="146" s="17" customFormat="1" ht="18.75">
      <c r="C146" s="160"/>
    </row>
    <row r="147" s="17" customFormat="1" ht="18.75">
      <c r="C147" s="160"/>
    </row>
    <row r="148" ht="15.75">
      <c r="C148" s="16"/>
    </row>
    <row r="149" ht="15.75">
      <c r="C149" s="16"/>
    </row>
    <row r="150" ht="15.75">
      <c r="C150" s="16"/>
    </row>
    <row r="151" ht="15.75">
      <c r="C151" s="16"/>
    </row>
    <row r="152" ht="15.75">
      <c r="C152" s="16"/>
    </row>
    <row r="153" ht="15.75">
      <c r="C153" s="16"/>
    </row>
  </sheetData>
  <sheetProtection/>
  <mergeCells count="2">
    <mergeCell ref="A2:C2"/>
    <mergeCell ref="B1:I1"/>
  </mergeCells>
  <printOptions/>
  <pageMargins left="1.01" right="0.8" top="1" bottom="1" header="0.5" footer="0.5"/>
  <pageSetup fitToHeight="1" fitToWidth="1" horizontalDpi="600" verticalDpi="6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53"/>
  <sheetViews>
    <sheetView zoomScale="90" zoomScaleNormal="90" zoomScalePageLayoutView="0" workbookViewId="0" topLeftCell="A1">
      <selection activeCell="A2" sqref="A2:L2"/>
    </sheetView>
  </sheetViews>
  <sheetFormatPr defaultColWidth="8.875" defaultRowHeight="12.75"/>
  <cols>
    <col min="1" max="1" width="9.375" style="89" customWidth="1"/>
    <col min="2" max="2" width="54.625" style="99" customWidth="1"/>
    <col min="3" max="8" width="0" style="100" hidden="1" customWidth="1"/>
    <col min="9" max="9" width="19.00390625" style="89" customWidth="1"/>
    <col min="10" max="10" width="20.00390625" style="89" customWidth="1"/>
    <col min="11" max="11" width="21.00390625" style="89" customWidth="1"/>
    <col min="12" max="12" width="14.00390625" style="89" bestFit="1" customWidth="1"/>
    <col min="13" max="16384" width="8.875" style="89" customWidth="1"/>
  </cols>
  <sheetData>
    <row r="1" spans="2:12" s="79" customFormat="1" ht="100.5" customHeight="1">
      <c r="B1" s="90"/>
      <c r="C1" s="91"/>
      <c r="D1" s="91"/>
      <c r="E1" s="91"/>
      <c r="F1" s="91"/>
      <c r="G1" s="91"/>
      <c r="H1" s="91"/>
      <c r="J1" s="217"/>
      <c r="K1" s="324" t="s">
        <v>129</v>
      </c>
      <c r="L1" s="324"/>
    </row>
    <row r="2" spans="1:12" ht="99.75" customHeight="1">
      <c r="A2" s="325" t="s">
        <v>130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</row>
    <row r="3" spans="2:8" ht="17.25" customHeight="1">
      <c r="B3" s="103"/>
      <c r="C3" s="104"/>
      <c r="D3" s="104"/>
      <c r="E3" s="104"/>
      <c r="F3" s="104"/>
      <c r="G3" s="104"/>
      <c r="H3" s="89"/>
    </row>
    <row r="4" spans="2:12" ht="17.25" customHeight="1">
      <c r="B4" s="77"/>
      <c r="C4" s="78"/>
      <c r="D4" s="78"/>
      <c r="E4" s="78"/>
      <c r="F4" s="78"/>
      <c r="G4" s="78"/>
      <c r="H4" s="79"/>
      <c r="K4" s="330" t="s">
        <v>70</v>
      </c>
      <c r="L4" s="330"/>
    </row>
    <row r="5" spans="1:12" ht="31.5" customHeight="1">
      <c r="A5" s="326" t="s">
        <v>57</v>
      </c>
      <c r="B5" s="326" t="s">
        <v>71</v>
      </c>
      <c r="C5" s="96">
        <v>2008</v>
      </c>
      <c r="D5" s="96">
        <v>2010</v>
      </c>
      <c r="E5" s="96">
        <v>2010</v>
      </c>
      <c r="F5" s="96" t="s">
        <v>72</v>
      </c>
      <c r="G5" s="96" t="s">
        <v>73</v>
      </c>
      <c r="H5" s="82">
        <v>2011</v>
      </c>
      <c r="I5" s="327" t="s">
        <v>85</v>
      </c>
      <c r="J5" s="328"/>
      <c r="K5" s="328"/>
      <c r="L5" s="329"/>
    </row>
    <row r="6" spans="1:12" ht="91.5" customHeight="1">
      <c r="A6" s="326"/>
      <c r="B6" s="326"/>
      <c r="C6" s="96"/>
      <c r="D6" s="96"/>
      <c r="E6" s="96"/>
      <c r="F6" s="96"/>
      <c r="G6" s="96"/>
      <c r="H6" s="82"/>
      <c r="I6" s="82" t="s">
        <v>74</v>
      </c>
      <c r="J6" s="82" t="s">
        <v>75</v>
      </c>
      <c r="K6" s="233" t="s">
        <v>128</v>
      </c>
      <c r="L6" s="233" t="s">
        <v>86</v>
      </c>
    </row>
    <row r="7" spans="1:12" s="79" customFormat="1" ht="20.25" customHeight="1">
      <c r="A7" s="220">
        <v>1</v>
      </c>
      <c r="B7" s="220">
        <v>2</v>
      </c>
      <c r="C7" s="221"/>
      <c r="D7" s="221"/>
      <c r="E7" s="221"/>
      <c r="F7" s="221"/>
      <c r="G7" s="221"/>
      <c r="H7" s="220"/>
      <c r="I7" s="220">
        <v>3</v>
      </c>
      <c r="J7" s="220">
        <v>4</v>
      </c>
      <c r="K7" s="220">
        <v>5</v>
      </c>
      <c r="L7" s="220">
        <v>6</v>
      </c>
    </row>
    <row r="8" spans="1:12" ht="16.5">
      <c r="A8" s="234"/>
      <c r="B8" s="235" t="s">
        <v>76</v>
      </c>
      <c r="C8" s="236"/>
      <c r="D8" s="236"/>
      <c r="E8" s="236"/>
      <c r="F8" s="236"/>
      <c r="G8" s="236"/>
      <c r="H8" s="236"/>
      <c r="I8" s="237"/>
      <c r="J8" s="237"/>
      <c r="K8" s="237"/>
      <c r="L8" s="105"/>
    </row>
    <row r="9" spans="1:12" s="243" customFormat="1" ht="18" customHeight="1">
      <c r="A9" s="238">
        <v>1</v>
      </c>
      <c r="B9" s="239" t="s">
        <v>77</v>
      </c>
      <c r="C9" s="240"/>
      <c r="D9" s="240"/>
      <c r="E9" s="240"/>
      <c r="F9" s="240"/>
      <c r="G9" s="240"/>
      <c r="H9" s="240"/>
      <c r="I9" s="241"/>
      <c r="J9" s="241"/>
      <c r="K9" s="241"/>
      <c r="L9" s="242"/>
    </row>
    <row r="10" spans="1:13" ht="51" customHeight="1">
      <c r="A10" s="97" t="s">
        <v>78</v>
      </c>
      <c r="B10" s="235" t="s">
        <v>84</v>
      </c>
      <c r="C10" s="236"/>
      <c r="D10" s="236"/>
      <c r="E10" s="236"/>
      <c r="F10" s="236"/>
      <c r="G10" s="236"/>
      <c r="H10" s="236"/>
      <c r="I10" s="83"/>
      <c r="J10" s="83"/>
      <c r="K10" s="244"/>
      <c r="L10" s="105"/>
      <c r="M10" s="245"/>
    </row>
    <row r="11" spans="1:12" ht="23.25" customHeight="1">
      <c r="A11" s="97" t="s">
        <v>79</v>
      </c>
      <c r="B11" s="81" t="s">
        <v>83</v>
      </c>
      <c r="C11" s="82"/>
      <c r="D11" s="82"/>
      <c r="E11" s="82"/>
      <c r="F11" s="82"/>
      <c r="G11" s="82"/>
      <c r="H11" s="82"/>
      <c r="I11" s="83"/>
      <c r="J11" s="83"/>
      <c r="K11" s="98"/>
      <c r="L11" s="105"/>
    </row>
    <row r="12" spans="1:12" ht="24.75" customHeight="1">
      <c r="A12" s="97" t="s">
        <v>80</v>
      </c>
      <c r="B12" s="81" t="s">
        <v>83</v>
      </c>
      <c r="C12" s="82"/>
      <c r="D12" s="82"/>
      <c r="E12" s="82"/>
      <c r="F12" s="82"/>
      <c r="G12" s="82"/>
      <c r="H12" s="82"/>
      <c r="I12" s="83"/>
      <c r="J12" s="83"/>
      <c r="K12" s="98"/>
      <c r="L12" s="105"/>
    </row>
    <row r="13" spans="1:12" ht="36.75" customHeight="1">
      <c r="A13" s="97" t="s">
        <v>81</v>
      </c>
      <c r="B13" s="81" t="s">
        <v>83</v>
      </c>
      <c r="C13" s="82"/>
      <c r="D13" s="82"/>
      <c r="E13" s="82"/>
      <c r="F13" s="82"/>
      <c r="G13" s="82"/>
      <c r="H13" s="82"/>
      <c r="I13" s="83"/>
      <c r="J13" s="83"/>
      <c r="K13" s="98"/>
      <c r="L13" s="105"/>
    </row>
    <row r="14" spans="1:12" ht="56.25" customHeight="1">
      <c r="A14" s="97" t="s">
        <v>82</v>
      </c>
      <c r="B14" s="81" t="s">
        <v>83</v>
      </c>
      <c r="C14" s="82"/>
      <c r="D14" s="82"/>
      <c r="E14" s="82"/>
      <c r="F14" s="82"/>
      <c r="G14" s="82"/>
      <c r="H14" s="82"/>
      <c r="I14" s="83"/>
      <c r="J14" s="83"/>
      <c r="K14" s="98"/>
      <c r="L14" s="105"/>
    </row>
    <row r="15" spans="1:13" ht="37.5" customHeight="1">
      <c r="A15" s="84"/>
      <c r="B15" s="85"/>
      <c r="C15" s="86"/>
      <c r="D15" s="86"/>
      <c r="E15" s="86"/>
      <c r="F15" s="86"/>
      <c r="G15" s="86"/>
      <c r="H15" s="86"/>
      <c r="I15" s="87"/>
      <c r="J15" s="87"/>
      <c r="K15" s="87"/>
      <c r="L15" s="88"/>
      <c r="M15" s="88"/>
    </row>
    <row r="16" spans="1:13" ht="15.75">
      <c r="A16" s="84"/>
      <c r="B16" s="90"/>
      <c r="C16" s="91"/>
      <c r="D16" s="91"/>
      <c r="E16" s="91"/>
      <c r="F16" s="91"/>
      <c r="G16" s="91"/>
      <c r="H16" s="91"/>
      <c r="I16" s="88"/>
      <c r="J16" s="106"/>
      <c r="K16" s="88"/>
      <c r="L16" s="88"/>
      <c r="M16" s="88"/>
    </row>
    <row r="17" spans="1:13" ht="15.75">
      <c r="A17" s="84"/>
      <c r="B17" s="90"/>
      <c r="C17" s="91"/>
      <c r="D17" s="91"/>
      <c r="E17" s="91"/>
      <c r="F17" s="91"/>
      <c r="G17" s="91"/>
      <c r="H17" s="91"/>
      <c r="I17" s="88"/>
      <c r="J17" s="88"/>
      <c r="K17" s="88"/>
      <c r="L17" s="88"/>
      <c r="M17" s="88"/>
    </row>
    <row r="18" spans="1:13" ht="15.75">
      <c r="A18" s="84"/>
      <c r="B18" s="90"/>
      <c r="C18" s="91"/>
      <c r="D18" s="91"/>
      <c r="E18" s="91"/>
      <c r="F18" s="91"/>
      <c r="G18" s="91"/>
      <c r="H18" s="91"/>
      <c r="I18" s="88"/>
      <c r="J18" s="88"/>
      <c r="K18" s="88"/>
      <c r="L18" s="88"/>
      <c r="M18" s="88"/>
    </row>
    <row r="19" spans="1:13" ht="15.75">
      <c r="A19" s="84"/>
      <c r="B19" s="90"/>
      <c r="C19" s="91"/>
      <c r="D19" s="91"/>
      <c r="E19" s="91"/>
      <c r="F19" s="91"/>
      <c r="G19" s="91"/>
      <c r="H19" s="91"/>
      <c r="I19" s="88"/>
      <c r="J19" s="88"/>
      <c r="K19" s="88"/>
      <c r="L19" s="88"/>
      <c r="M19" s="88"/>
    </row>
    <row r="20" spans="1:13" ht="15.75">
      <c r="A20" s="84"/>
      <c r="B20" s="90"/>
      <c r="C20" s="91"/>
      <c r="D20" s="91"/>
      <c r="E20" s="91"/>
      <c r="F20" s="91"/>
      <c r="G20" s="91"/>
      <c r="H20" s="91"/>
      <c r="I20" s="88"/>
      <c r="J20" s="88"/>
      <c r="K20" s="88"/>
      <c r="L20" s="88"/>
      <c r="M20" s="88"/>
    </row>
    <row r="21" spans="1:13" ht="15.75">
      <c r="A21" s="92"/>
      <c r="B21" s="90"/>
      <c r="C21" s="91"/>
      <c r="D21" s="91"/>
      <c r="E21" s="91"/>
      <c r="F21" s="91"/>
      <c r="G21" s="91"/>
      <c r="H21" s="91"/>
      <c r="I21" s="88"/>
      <c r="J21" s="88"/>
      <c r="K21" s="88"/>
      <c r="L21" s="88"/>
      <c r="M21" s="88"/>
    </row>
    <row r="22" spans="1:13" ht="15.75">
      <c r="A22" s="93"/>
      <c r="B22" s="90"/>
      <c r="C22" s="91"/>
      <c r="D22" s="91"/>
      <c r="E22" s="91"/>
      <c r="F22" s="91"/>
      <c r="G22" s="91"/>
      <c r="H22" s="91"/>
      <c r="I22" s="88"/>
      <c r="J22" s="88"/>
      <c r="K22" s="88"/>
      <c r="L22" s="88"/>
      <c r="M22" s="88"/>
    </row>
    <row r="23" spans="1:13" ht="15.75">
      <c r="A23" s="93"/>
      <c r="B23" s="90"/>
      <c r="C23" s="91"/>
      <c r="D23" s="91"/>
      <c r="E23" s="91"/>
      <c r="F23" s="91"/>
      <c r="G23" s="91"/>
      <c r="H23" s="91"/>
      <c r="I23" s="88"/>
      <c r="J23" s="88"/>
      <c r="K23" s="88"/>
      <c r="L23" s="88"/>
      <c r="M23" s="88"/>
    </row>
    <row r="24" spans="1:13" ht="15.75">
      <c r="A24" s="94"/>
      <c r="B24" s="90"/>
      <c r="C24" s="91"/>
      <c r="D24" s="91"/>
      <c r="E24" s="91"/>
      <c r="F24" s="91"/>
      <c r="G24" s="91"/>
      <c r="H24" s="91"/>
      <c r="I24" s="88"/>
      <c r="J24" s="88"/>
      <c r="K24" s="88"/>
      <c r="L24" s="88"/>
      <c r="M24" s="88"/>
    </row>
    <row r="25" spans="1:13" ht="15.75">
      <c r="A25" s="94"/>
      <c r="B25" s="90"/>
      <c r="C25" s="91"/>
      <c r="D25" s="91"/>
      <c r="E25" s="91"/>
      <c r="F25" s="91"/>
      <c r="G25" s="91"/>
      <c r="H25" s="91"/>
      <c r="I25" s="88"/>
      <c r="J25" s="88"/>
      <c r="K25" s="88"/>
      <c r="L25" s="88"/>
      <c r="M25" s="88"/>
    </row>
    <row r="26" spans="1:13" ht="15.75">
      <c r="A26" s="94"/>
      <c r="B26" s="90"/>
      <c r="C26" s="91"/>
      <c r="D26" s="91"/>
      <c r="E26" s="91"/>
      <c r="F26" s="91"/>
      <c r="G26" s="91"/>
      <c r="H26" s="91"/>
      <c r="I26" s="88"/>
      <c r="J26" s="88"/>
      <c r="K26" s="88"/>
      <c r="L26" s="88"/>
      <c r="M26" s="88"/>
    </row>
    <row r="27" spans="1:13" ht="15.75">
      <c r="A27" s="94"/>
      <c r="B27" s="90"/>
      <c r="C27" s="91"/>
      <c r="D27" s="91"/>
      <c r="E27" s="91"/>
      <c r="F27" s="91"/>
      <c r="G27" s="91"/>
      <c r="H27" s="91"/>
      <c r="I27" s="88"/>
      <c r="J27" s="88"/>
      <c r="K27" s="88"/>
      <c r="L27" s="88"/>
      <c r="M27" s="88"/>
    </row>
    <row r="28" spans="1:13" ht="15.75">
      <c r="A28" s="94"/>
      <c r="B28" s="90"/>
      <c r="C28" s="91"/>
      <c r="D28" s="91"/>
      <c r="E28" s="91"/>
      <c r="F28" s="91"/>
      <c r="G28" s="91"/>
      <c r="H28" s="91"/>
      <c r="I28" s="88"/>
      <c r="J28" s="88"/>
      <c r="K28" s="88"/>
      <c r="L28" s="88"/>
      <c r="M28" s="88"/>
    </row>
    <row r="29" spans="1:8" ht="15.75">
      <c r="A29" s="95"/>
      <c r="B29" s="90"/>
      <c r="C29" s="91"/>
      <c r="D29" s="91"/>
      <c r="E29" s="91"/>
      <c r="F29" s="91"/>
      <c r="G29" s="91"/>
      <c r="H29" s="91"/>
    </row>
    <row r="30" spans="1:8" ht="15.75">
      <c r="A30" s="95"/>
      <c r="B30" s="90"/>
      <c r="C30" s="91"/>
      <c r="D30" s="91"/>
      <c r="E30" s="91"/>
      <c r="F30" s="91"/>
      <c r="G30" s="91"/>
      <c r="H30" s="91"/>
    </row>
    <row r="31" spans="1:8" ht="15.75">
      <c r="A31" s="95"/>
      <c r="B31" s="90"/>
      <c r="C31" s="91"/>
      <c r="D31" s="91"/>
      <c r="E31" s="91"/>
      <c r="F31" s="91"/>
      <c r="G31" s="91"/>
      <c r="H31" s="91"/>
    </row>
    <row r="32" spans="1:8" ht="15.75">
      <c r="A32" s="95"/>
      <c r="B32" s="90"/>
      <c r="C32" s="91"/>
      <c r="D32" s="91"/>
      <c r="E32" s="91"/>
      <c r="F32" s="91"/>
      <c r="G32" s="91"/>
      <c r="H32" s="91"/>
    </row>
    <row r="33" spans="1:8" ht="15.75">
      <c r="A33" s="95"/>
      <c r="B33" s="90"/>
      <c r="C33" s="91"/>
      <c r="D33" s="91"/>
      <c r="E33" s="91"/>
      <c r="F33" s="91"/>
      <c r="G33" s="91"/>
      <c r="H33" s="91"/>
    </row>
    <row r="34" spans="1:8" ht="15.75">
      <c r="A34" s="95"/>
      <c r="B34" s="90"/>
      <c r="C34" s="91"/>
      <c r="D34" s="91"/>
      <c r="E34" s="91"/>
      <c r="F34" s="91"/>
      <c r="G34" s="91"/>
      <c r="H34" s="91"/>
    </row>
    <row r="35" spans="1:8" ht="15.75">
      <c r="A35" s="95"/>
      <c r="B35" s="90"/>
      <c r="C35" s="91"/>
      <c r="D35" s="91"/>
      <c r="E35" s="91"/>
      <c r="F35" s="91"/>
      <c r="G35" s="91"/>
      <c r="H35" s="91"/>
    </row>
    <row r="36" spans="1:8" ht="15.75">
      <c r="A36" s="95"/>
      <c r="B36" s="90"/>
      <c r="C36" s="91"/>
      <c r="D36" s="91"/>
      <c r="E36" s="91"/>
      <c r="F36" s="91"/>
      <c r="G36" s="91"/>
      <c r="H36" s="91"/>
    </row>
    <row r="37" spans="1:8" ht="15.75">
      <c r="A37" s="95"/>
      <c r="B37" s="90"/>
      <c r="C37" s="91"/>
      <c r="D37" s="91"/>
      <c r="E37" s="91"/>
      <c r="F37" s="91"/>
      <c r="G37" s="91"/>
      <c r="H37" s="91"/>
    </row>
    <row r="38" spans="1:8" ht="15.75">
      <c r="A38" s="95"/>
      <c r="B38" s="90"/>
      <c r="C38" s="91"/>
      <c r="D38" s="91"/>
      <c r="E38" s="91"/>
      <c r="F38" s="91"/>
      <c r="G38" s="91"/>
      <c r="H38" s="91"/>
    </row>
    <row r="39" spans="1:8" ht="15.75">
      <c r="A39" s="95"/>
      <c r="B39" s="90"/>
      <c r="C39" s="91"/>
      <c r="D39" s="91"/>
      <c r="E39" s="91"/>
      <c r="F39" s="91"/>
      <c r="G39" s="91"/>
      <c r="H39" s="91"/>
    </row>
    <row r="40" spans="1:8" ht="15.75">
      <c r="A40" s="95"/>
      <c r="B40" s="90"/>
      <c r="C40" s="91"/>
      <c r="D40" s="91"/>
      <c r="E40" s="91"/>
      <c r="F40" s="91"/>
      <c r="G40" s="91"/>
      <c r="H40" s="91"/>
    </row>
    <row r="41" spans="1:8" ht="15.75">
      <c r="A41" s="95"/>
      <c r="B41" s="90"/>
      <c r="C41" s="91"/>
      <c r="D41" s="91"/>
      <c r="E41" s="91"/>
      <c r="F41" s="91"/>
      <c r="G41" s="91"/>
      <c r="H41" s="91"/>
    </row>
    <row r="42" spans="1:8" ht="15.75">
      <c r="A42" s="95"/>
      <c r="B42" s="90"/>
      <c r="C42" s="91"/>
      <c r="D42" s="91"/>
      <c r="E42" s="91"/>
      <c r="F42" s="91"/>
      <c r="G42" s="91"/>
      <c r="H42" s="91"/>
    </row>
    <row r="43" spans="1:8" ht="15.75">
      <c r="A43" s="79"/>
      <c r="B43" s="90"/>
      <c r="C43" s="91"/>
      <c r="D43" s="91"/>
      <c r="E43" s="91"/>
      <c r="F43" s="91"/>
      <c r="G43" s="91"/>
      <c r="H43" s="91"/>
    </row>
    <row r="44" spans="2:8" ht="15.75">
      <c r="B44" s="90"/>
      <c r="C44" s="91"/>
      <c r="D44" s="91"/>
      <c r="E44" s="91"/>
      <c r="F44" s="91"/>
      <c r="G44" s="91"/>
      <c r="H44" s="91"/>
    </row>
    <row r="45" spans="2:8" ht="15.75">
      <c r="B45" s="90"/>
      <c r="C45" s="91"/>
      <c r="D45" s="91"/>
      <c r="E45" s="91"/>
      <c r="F45" s="91"/>
      <c r="G45" s="91"/>
      <c r="H45" s="91"/>
    </row>
    <row r="46" spans="2:8" ht="15.75">
      <c r="B46" s="90"/>
      <c r="C46" s="91"/>
      <c r="D46" s="91"/>
      <c r="E46" s="91"/>
      <c r="F46" s="91"/>
      <c r="G46" s="91"/>
      <c r="H46" s="91"/>
    </row>
    <row r="47" spans="2:8" ht="15.75">
      <c r="B47" s="90"/>
      <c r="C47" s="91"/>
      <c r="D47" s="91"/>
      <c r="E47" s="91"/>
      <c r="F47" s="91"/>
      <c r="G47" s="91"/>
      <c r="H47" s="91"/>
    </row>
    <row r="48" spans="2:8" ht="15.75">
      <c r="B48" s="90"/>
      <c r="C48" s="91"/>
      <c r="D48" s="91"/>
      <c r="E48" s="91"/>
      <c r="F48" s="91"/>
      <c r="G48" s="91"/>
      <c r="H48" s="91"/>
    </row>
    <row r="49" spans="2:8" ht="15.75">
      <c r="B49" s="90"/>
      <c r="C49" s="91"/>
      <c r="D49" s="91"/>
      <c r="E49" s="91"/>
      <c r="F49" s="91"/>
      <c r="G49" s="91"/>
      <c r="H49" s="91"/>
    </row>
    <row r="50" spans="2:8" ht="15.75">
      <c r="B50" s="90"/>
      <c r="C50" s="91"/>
      <c r="D50" s="91"/>
      <c r="E50" s="91"/>
      <c r="F50" s="91"/>
      <c r="G50" s="91"/>
      <c r="H50" s="91"/>
    </row>
    <row r="51" spans="2:8" ht="15.75">
      <c r="B51" s="90"/>
      <c r="C51" s="91"/>
      <c r="D51" s="91"/>
      <c r="E51" s="91"/>
      <c r="F51" s="91"/>
      <c r="G51" s="91"/>
      <c r="H51" s="91"/>
    </row>
    <row r="52" spans="2:8" ht="15.75">
      <c r="B52" s="90"/>
      <c r="C52" s="91"/>
      <c r="D52" s="91"/>
      <c r="E52" s="91"/>
      <c r="F52" s="91"/>
      <c r="G52" s="91"/>
      <c r="H52" s="91"/>
    </row>
    <row r="53" spans="2:8" ht="15.75">
      <c r="B53" s="90"/>
      <c r="C53" s="91"/>
      <c r="D53" s="91"/>
      <c r="E53" s="91"/>
      <c r="F53" s="91"/>
      <c r="G53" s="91"/>
      <c r="H53" s="91"/>
    </row>
  </sheetData>
  <sheetProtection selectLockedCells="1" selectUnlockedCells="1"/>
  <mergeCells count="6">
    <mergeCell ref="K1:L1"/>
    <mergeCell ref="A2:L2"/>
    <mergeCell ref="A5:A6"/>
    <mergeCell ref="B5:B6"/>
    <mergeCell ref="I5:L5"/>
    <mergeCell ref="K4:L4"/>
  </mergeCells>
  <printOptions/>
  <pageMargins left="0.984251968503937" right="0.5905511811023623" top="0.984251968503937" bottom="0.7874015748031497" header="0" footer="0"/>
  <pageSetup firstPageNumber="48" useFirstPageNumber="1" fitToHeight="3" fitToWidth="1" horizontalDpi="300" verticalDpi="300" orientation="portrait" paperSize="9" scale="63" r:id="rId1"/>
  <headerFooter>
    <oddHeader>&amp;C&amp;"Times New Roman,обычный"&amp;16&amp;P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57"/>
  <sheetViews>
    <sheetView view="pageLayout" zoomScaleNormal="90" workbookViewId="0" topLeftCell="A1">
      <selection activeCell="A6" sqref="A6:P6"/>
    </sheetView>
  </sheetViews>
  <sheetFormatPr defaultColWidth="8.875" defaultRowHeight="12.75"/>
  <cols>
    <col min="1" max="1" width="9.375" style="89" customWidth="1"/>
    <col min="2" max="2" width="54.625" style="99" customWidth="1"/>
    <col min="3" max="8" width="0" style="100" hidden="1" customWidth="1"/>
    <col min="9" max="9" width="19.00390625" style="89" customWidth="1"/>
    <col min="10" max="10" width="20.00390625" style="89" customWidth="1"/>
    <col min="11" max="11" width="21.00390625" style="89" customWidth="1"/>
    <col min="12" max="12" width="14.00390625" style="89" bestFit="1" customWidth="1"/>
    <col min="13" max="16" width="23.00390625" style="89" customWidth="1"/>
    <col min="17" max="16384" width="8.875" style="89" customWidth="1"/>
  </cols>
  <sheetData>
    <row r="1" spans="10:16" ht="79.5" customHeight="1">
      <c r="J1" s="123"/>
      <c r="K1" s="332"/>
      <c r="L1" s="332"/>
      <c r="O1" s="331" t="s">
        <v>108</v>
      </c>
      <c r="P1" s="331"/>
    </row>
    <row r="2" spans="2:11" ht="15" customHeight="1">
      <c r="B2" s="77"/>
      <c r="C2" s="78"/>
      <c r="D2" s="101"/>
      <c r="E2" s="101"/>
      <c r="F2" s="101"/>
      <c r="G2" s="101"/>
      <c r="H2" s="101"/>
      <c r="J2" s="333"/>
      <c r="K2" s="333"/>
    </row>
    <row r="3" spans="2:11" ht="13.5" customHeight="1">
      <c r="B3" s="77"/>
      <c r="C3" s="78"/>
      <c r="D3" s="102"/>
      <c r="E3" s="102"/>
      <c r="F3" s="102"/>
      <c r="G3" s="102"/>
      <c r="H3" s="102"/>
      <c r="I3" s="333"/>
      <c r="J3" s="333"/>
      <c r="K3" s="333"/>
    </row>
    <row r="4" spans="2:8" ht="13.5" customHeight="1">
      <c r="B4" s="77"/>
      <c r="C4" s="78"/>
      <c r="D4" s="102"/>
      <c r="E4" s="102"/>
      <c r="F4" s="102"/>
      <c r="G4" s="102"/>
      <c r="H4" s="102"/>
    </row>
    <row r="5" spans="2:8" ht="18.75" customHeight="1">
      <c r="B5" s="77"/>
      <c r="C5" s="78"/>
      <c r="D5" s="101"/>
      <c r="E5" s="101"/>
      <c r="F5" s="101"/>
      <c r="G5" s="101"/>
      <c r="H5" s="101"/>
    </row>
    <row r="6" spans="1:16" ht="81.75" customHeight="1">
      <c r="A6" s="325" t="s">
        <v>131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</row>
    <row r="7" spans="2:8" ht="17.25" customHeight="1">
      <c r="B7" s="103"/>
      <c r="C7" s="104"/>
      <c r="D7" s="104"/>
      <c r="E7" s="104"/>
      <c r="F7" s="104"/>
      <c r="G7" s="104"/>
      <c r="H7" s="89"/>
    </row>
    <row r="8" spans="2:16" ht="17.25" customHeight="1">
      <c r="B8" s="77"/>
      <c r="C8" s="78"/>
      <c r="D8" s="78"/>
      <c r="E8" s="78"/>
      <c r="F8" s="78"/>
      <c r="G8" s="78"/>
      <c r="H8" s="79"/>
      <c r="P8" s="80" t="s">
        <v>70</v>
      </c>
    </row>
    <row r="9" spans="1:16" ht="31.5" customHeight="1">
      <c r="A9" s="326" t="s">
        <v>57</v>
      </c>
      <c r="B9" s="326" t="s">
        <v>71</v>
      </c>
      <c r="C9" s="96">
        <v>2008</v>
      </c>
      <c r="D9" s="96">
        <v>2010</v>
      </c>
      <c r="E9" s="96">
        <v>2010</v>
      </c>
      <c r="F9" s="96" t="s">
        <v>72</v>
      </c>
      <c r="G9" s="96" t="s">
        <v>73</v>
      </c>
      <c r="H9" s="82">
        <v>2011</v>
      </c>
      <c r="I9" s="327" t="s">
        <v>109</v>
      </c>
      <c r="J9" s="328"/>
      <c r="K9" s="328"/>
      <c r="L9" s="329"/>
      <c r="M9" s="327" t="s">
        <v>110</v>
      </c>
      <c r="N9" s="328"/>
      <c r="O9" s="328"/>
      <c r="P9" s="329"/>
    </row>
    <row r="10" spans="1:16" ht="86.25" customHeight="1">
      <c r="A10" s="326"/>
      <c r="B10" s="326"/>
      <c r="C10" s="96"/>
      <c r="D10" s="96"/>
      <c r="E10" s="96"/>
      <c r="F10" s="96"/>
      <c r="G10" s="96"/>
      <c r="H10" s="82"/>
      <c r="I10" s="82" t="s">
        <v>74</v>
      </c>
      <c r="J10" s="82" t="s">
        <v>75</v>
      </c>
      <c r="K10" s="233" t="s">
        <v>128</v>
      </c>
      <c r="L10" s="233" t="s">
        <v>86</v>
      </c>
      <c r="M10" s="82" t="s">
        <v>74</v>
      </c>
      <c r="N10" s="82" t="s">
        <v>75</v>
      </c>
      <c r="O10" s="233" t="s">
        <v>128</v>
      </c>
      <c r="P10" s="233" t="s">
        <v>86</v>
      </c>
    </row>
    <row r="11" spans="1:16" s="216" customFormat="1" ht="20.25" customHeight="1">
      <c r="A11" s="218">
        <v>1</v>
      </c>
      <c r="B11" s="218">
        <v>2</v>
      </c>
      <c r="C11" s="219"/>
      <c r="D11" s="219"/>
      <c r="E11" s="219"/>
      <c r="F11" s="219"/>
      <c r="G11" s="219"/>
      <c r="H11" s="218"/>
      <c r="I11" s="218">
        <v>3</v>
      </c>
      <c r="J11" s="218">
        <v>4</v>
      </c>
      <c r="K11" s="218">
        <v>5</v>
      </c>
      <c r="L11" s="218">
        <v>6</v>
      </c>
      <c r="M11" s="218">
        <v>3</v>
      </c>
      <c r="N11" s="218">
        <v>4</v>
      </c>
      <c r="O11" s="218">
        <v>5</v>
      </c>
      <c r="P11" s="218">
        <v>6</v>
      </c>
    </row>
    <row r="12" spans="1:16" ht="16.5">
      <c r="A12" s="234"/>
      <c r="B12" s="235" t="s">
        <v>76</v>
      </c>
      <c r="C12" s="236"/>
      <c r="D12" s="236"/>
      <c r="E12" s="236"/>
      <c r="F12" s="236"/>
      <c r="G12" s="236"/>
      <c r="H12" s="236"/>
      <c r="I12" s="237"/>
      <c r="J12" s="237"/>
      <c r="K12" s="237"/>
      <c r="L12" s="105"/>
      <c r="M12" s="237"/>
      <c r="N12" s="237"/>
      <c r="O12" s="237"/>
      <c r="P12" s="105"/>
    </row>
    <row r="13" spans="1:16" s="243" customFormat="1" ht="18" customHeight="1">
      <c r="A13" s="238">
        <v>1</v>
      </c>
      <c r="B13" s="239" t="s">
        <v>77</v>
      </c>
      <c r="C13" s="240"/>
      <c r="D13" s="240"/>
      <c r="E13" s="240"/>
      <c r="F13" s="240"/>
      <c r="G13" s="240"/>
      <c r="H13" s="240"/>
      <c r="I13" s="241"/>
      <c r="J13" s="241"/>
      <c r="K13" s="241"/>
      <c r="L13" s="242"/>
      <c r="M13" s="241"/>
      <c r="N13" s="241"/>
      <c r="O13" s="241"/>
      <c r="P13" s="242"/>
    </row>
    <row r="14" spans="1:16" ht="51" customHeight="1">
      <c r="A14" s="97" t="s">
        <v>78</v>
      </c>
      <c r="B14" s="235" t="s">
        <v>84</v>
      </c>
      <c r="C14" s="236"/>
      <c r="D14" s="236"/>
      <c r="E14" s="236"/>
      <c r="F14" s="236"/>
      <c r="G14" s="236"/>
      <c r="H14" s="236"/>
      <c r="I14" s="83"/>
      <c r="J14" s="83"/>
      <c r="K14" s="244"/>
      <c r="L14" s="105"/>
      <c r="M14" s="83"/>
      <c r="N14" s="83"/>
      <c r="O14" s="244"/>
      <c r="P14" s="105"/>
    </row>
    <row r="15" spans="1:16" ht="23.25" customHeight="1">
      <c r="A15" s="97" t="s">
        <v>79</v>
      </c>
      <c r="B15" s="81" t="s">
        <v>83</v>
      </c>
      <c r="C15" s="82"/>
      <c r="D15" s="82"/>
      <c r="E15" s="82"/>
      <c r="F15" s="82"/>
      <c r="G15" s="82"/>
      <c r="H15" s="82"/>
      <c r="I15" s="83"/>
      <c r="J15" s="83"/>
      <c r="K15" s="98"/>
      <c r="L15" s="105"/>
      <c r="M15" s="83"/>
      <c r="N15" s="83"/>
      <c r="O15" s="98"/>
      <c r="P15" s="105"/>
    </row>
    <row r="16" spans="1:16" ht="24.75" customHeight="1">
      <c r="A16" s="97" t="s">
        <v>80</v>
      </c>
      <c r="B16" s="81" t="s">
        <v>83</v>
      </c>
      <c r="C16" s="82"/>
      <c r="D16" s="82"/>
      <c r="E16" s="82"/>
      <c r="F16" s="82"/>
      <c r="G16" s="82"/>
      <c r="H16" s="82"/>
      <c r="I16" s="83"/>
      <c r="J16" s="83"/>
      <c r="K16" s="98"/>
      <c r="L16" s="105"/>
      <c r="M16" s="83"/>
      <c r="N16" s="83"/>
      <c r="O16" s="98"/>
      <c r="P16" s="105"/>
    </row>
    <row r="17" spans="1:16" ht="36.75" customHeight="1">
      <c r="A17" s="97" t="s">
        <v>81</v>
      </c>
      <c r="B17" s="81" t="s">
        <v>83</v>
      </c>
      <c r="C17" s="82"/>
      <c r="D17" s="82"/>
      <c r="E17" s="82"/>
      <c r="F17" s="82"/>
      <c r="G17" s="82"/>
      <c r="H17" s="82"/>
      <c r="I17" s="83"/>
      <c r="J17" s="83"/>
      <c r="K17" s="98"/>
      <c r="L17" s="105"/>
      <c r="M17" s="83"/>
      <c r="N17" s="83"/>
      <c r="O17" s="98"/>
      <c r="P17" s="105"/>
    </row>
    <row r="18" spans="1:16" ht="56.25" customHeight="1">
      <c r="A18" s="97" t="s">
        <v>82</v>
      </c>
      <c r="B18" s="81" t="s">
        <v>83</v>
      </c>
      <c r="C18" s="82"/>
      <c r="D18" s="82"/>
      <c r="E18" s="82"/>
      <c r="F18" s="82"/>
      <c r="G18" s="82"/>
      <c r="H18" s="82"/>
      <c r="I18" s="83"/>
      <c r="J18" s="83"/>
      <c r="K18" s="98"/>
      <c r="L18" s="105"/>
      <c r="M18" s="83"/>
      <c r="N18" s="83"/>
      <c r="O18" s="98"/>
      <c r="P18" s="105"/>
    </row>
    <row r="19" spans="1:13" ht="37.5" customHeight="1">
      <c r="A19" s="84"/>
      <c r="B19" s="85"/>
      <c r="C19" s="86"/>
      <c r="D19" s="86"/>
      <c r="E19" s="86"/>
      <c r="F19" s="86"/>
      <c r="G19" s="86"/>
      <c r="H19" s="86"/>
      <c r="I19" s="87"/>
      <c r="J19" s="87"/>
      <c r="K19" s="87"/>
      <c r="L19" s="88"/>
      <c r="M19" s="88"/>
    </row>
    <row r="20" spans="1:13" ht="15.75">
      <c r="A20" s="84"/>
      <c r="B20" s="90"/>
      <c r="C20" s="91"/>
      <c r="D20" s="91"/>
      <c r="E20" s="91"/>
      <c r="F20" s="91"/>
      <c r="G20" s="91"/>
      <c r="H20" s="91"/>
      <c r="I20" s="88"/>
      <c r="J20" s="106"/>
      <c r="K20" s="88"/>
      <c r="L20" s="88"/>
      <c r="M20" s="88"/>
    </row>
    <row r="21" spans="1:13" ht="15.75">
      <c r="A21" s="84"/>
      <c r="B21" s="90"/>
      <c r="C21" s="91"/>
      <c r="D21" s="91"/>
      <c r="E21" s="91"/>
      <c r="F21" s="91"/>
      <c r="G21" s="91"/>
      <c r="H21" s="91"/>
      <c r="I21" s="88"/>
      <c r="J21" s="88"/>
      <c r="K21" s="88"/>
      <c r="L21" s="88"/>
      <c r="M21" s="88"/>
    </row>
    <row r="22" spans="1:13" ht="15.75">
      <c r="A22" s="84"/>
      <c r="B22" s="90"/>
      <c r="C22" s="91"/>
      <c r="D22" s="91"/>
      <c r="E22" s="91"/>
      <c r="F22" s="91"/>
      <c r="G22" s="91"/>
      <c r="H22" s="91"/>
      <c r="I22" s="88"/>
      <c r="J22" s="88"/>
      <c r="K22" s="88"/>
      <c r="L22" s="88"/>
      <c r="M22" s="88"/>
    </row>
    <row r="23" spans="1:13" ht="15.75">
      <c r="A23" s="84"/>
      <c r="B23" s="90"/>
      <c r="C23" s="91"/>
      <c r="D23" s="91"/>
      <c r="E23" s="91"/>
      <c r="F23" s="91"/>
      <c r="G23" s="91"/>
      <c r="H23" s="91"/>
      <c r="I23" s="88"/>
      <c r="J23" s="88"/>
      <c r="K23" s="88"/>
      <c r="L23" s="88"/>
      <c r="M23" s="88"/>
    </row>
    <row r="24" spans="1:13" ht="15.75">
      <c r="A24" s="84"/>
      <c r="B24" s="90"/>
      <c r="C24" s="91"/>
      <c r="D24" s="91"/>
      <c r="E24" s="91"/>
      <c r="F24" s="91"/>
      <c r="G24" s="91"/>
      <c r="H24" s="91"/>
      <c r="I24" s="88"/>
      <c r="J24" s="88"/>
      <c r="K24" s="88"/>
      <c r="L24" s="88"/>
      <c r="M24" s="88"/>
    </row>
    <row r="25" spans="1:13" ht="15.75">
      <c r="A25" s="92"/>
      <c r="B25" s="90"/>
      <c r="C25" s="91"/>
      <c r="D25" s="91"/>
      <c r="E25" s="91"/>
      <c r="F25" s="91"/>
      <c r="G25" s="91"/>
      <c r="H25" s="91"/>
      <c r="I25" s="88"/>
      <c r="J25" s="88"/>
      <c r="K25" s="88"/>
      <c r="L25" s="88"/>
      <c r="M25" s="88"/>
    </row>
    <row r="26" spans="1:13" ht="15.75">
      <c r="A26" s="93"/>
      <c r="B26" s="90"/>
      <c r="C26" s="91"/>
      <c r="D26" s="91"/>
      <c r="E26" s="91"/>
      <c r="F26" s="91"/>
      <c r="G26" s="91"/>
      <c r="H26" s="91"/>
      <c r="I26" s="88"/>
      <c r="J26" s="88"/>
      <c r="K26" s="88"/>
      <c r="L26" s="88"/>
      <c r="M26" s="88"/>
    </row>
    <row r="27" spans="1:13" ht="15.75">
      <c r="A27" s="93"/>
      <c r="B27" s="90"/>
      <c r="C27" s="91"/>
      <c r="D27" s="91"/>
      <c r="E27" s="91"/>
      <c r="F27" s="91"/>
      <c r="G27" s="91"/>
      <c r="H27" s="91"/>
      <c r="I27" s="88"/>
      <c r="J27" s="88"/>
      <c r="K27" s="88"/>
      <c r="L27" s="88"/>
      <c r="M27" s="88"/>
    </row>
    <row r="28" spans="1:13" ht="15.75">
      <c r="A28" s="94"/>
      <c r="B28" s="90"/>
      <c r="C28" s="91"/>
      <c r="D28" s="91"/>
      <c r="E28" s="91"/>
      <c r="F28" s="91"/>
      <c r="G28" s="91"/>
      <c r="H28" s="91"/>
      <c r="I28" s="88"/>
      <c r="J28" s="88"/>
      <c r="K28" s="88"/>
      <c r="L28" s="88"/>
      <c r="M28" s="88"/>
    </row>
    <row r="29" spans="1:13" ht="15.75">
      <c r="A29" s="94"/>
      <c r="B29" s="90"/>
      <c r="C29" s="91"/>
      <c r="D29" s="91"/>
      <c r="E29" s="91"/>
      <c r="F29" s="91"/>
      <c r="G29" s="91"/>
      <c r="H29" s="91"/>
      <c r="I29" s="88"/>
      <c r="J29" s="88"/>
      <c r="K29" s="88"/>
      <c r="L29" s="88"/>
      <c r="M29" s="88"/>
    </row>
    <row r="30" spans="1:13" ht="15.75">
      <c r="A30" s="94"/>
      <c r="B30" s="90"/>
      <c r="C30" s="91"/>
      <c r="D30" s="91"/>
      <c r="E30" s="91"/>
      <c r="F30" s="91"/>
      <c r="G30" s="91"/>
      <c r="H30" s="91"/>
      <c r="I30" s="88"/>
      <c r="J30" s="88"/>
      <c r="K30" s="88"/>
      <c r="L30" s="88"/>
      <c r="M30" s="88"/>
    </row>
    <row r="31" spans="1:13" ht="15.75">
      <c r="A31" s="94"/>
      <c r="B31" s="90"/>
      <c r="C31" s="91"/>
      <c r="D31" s="91"/>
      <c r="E31" s="91"/>
      <c r="F31" s="91"/>
      <c r="G31" s="91"/>
      <c r="H31" s="91"/>
      <c r="I31" s="88"/>
      <c r="J31" s="88"/>
      <c r="K31" s="88"/>
      <c r="L31" s="88"/>
      <c r="M31" s="88"/>
    </row>
    <row r="32" spans="1:13" ht="15.75">
      <c r="A32" s="94"/>
      <c r="B32" s="90"/>
      <c r="C32" s="91"/>
      <c r="D32" s="91"/>
      <c r="E32" s="91"/>
      <c r="F32" s="91"/>
      <c r="G32" s="91"/>
      <c r="H32" s="91"/>
      <c r="I32" s="88"/>
      <c r="J32" s="88"/>
      <c r="K32" s="88"/>
      <c r="L32" s="88"/>
      <c r="M32" s="88"/>
    </row>
    <row r="33" spans="1:8" ht="15.75">
      <c r="A33" s="95"/>
      <c r="B33" s="90"/>
      <c r="C33" s="91"/>
      <c r="D33" s="91"/>
      <c r="E33" s="91"/>
      <c r="F33" s="91"/>
      <c r="G33" s="91"/>
      <c r="H33" s="91"/>
    </row>
    <row r="34" spans="1:8" ht="15.75">
      <c r="A34" s="95"/>
      <c r="B34" s="90"/>
      <c r="C34" s="91"/>
      <c r="D34" s="91"/>
      <c r="E34" s="91"/>
      <c r="F34" s="91"/>
      <c r="G34" s="91"/>
      <c r="H34" s="91"/>
    </row>
    <row r="35" spans="1:8" ht="15.75">
      <c r="A35" s="95"/>
      <c r="B35" s="90"/>
      <c r="C35" s="91"/>
      <c r="D35" s="91"/>
      <c r="E35" s="91"/>
      <c r="F35" s="91"/>
      <c r="G35" s="91"/>
      <c r="H35" s="91"/>
    </row>
    <row r="36" spans="1:8" ht="15.75">
      <c r="A36" s="95"/>
      <c r="B36" s="90"/>
      <c r="C36" s="91"/>
      <c r="D36" s="91"/>
      <c r="E36" s="91"/>
      <c r="F36" s="91"/>
      <c r="G36" s="91"/>
      <c r="H36" s="91"/>
    </row>
    <row r="37" spans="1:8" ht="15.75">
      <c r="A37" s="95"/>
      <c r="B37" s="90"/>
      <c r="C37" s="91"/>
      <c r="D37" s="91"/>
      <c r="E37" s="91"/>
      <c r="F37" s="91"/>
      <c r="G37" s="91"/>
      <c r="H37" s="91"/>
    </row>
    <row r="38" spans="1:8" ht="15.75">
      <c r="A38" s="95"/>
      <c r="B38" s="90"/>
      <c r="C38" s="91"/>
      <c r="D38" s="91"/>
      <c r="E38" s="91"/>
      <c r="F38" s="91"/>
      <c r="G38" s="91"/>
      <c r="H38" s="91"/>
    </row>
    <row r="39" spans="1:8" ht="15.75">
      <c r="A39" s="95"/>
      <c r="B39" s="90"/>
      <c r="C39" s="91"/>
      <c r="D39" s="91"/>
      <c r="E39" s="91"/>
      <c r="F39" s="91"/>
      <c r="G39" s="91"/>
      <c r="H39" s="91"/>
    </row>
    <row r="40" spans="1:8" ht="15.75">
      <c r="A40" s="95"/>
      <c r="B40" s="90"/>
      <c r="C40" s="91"/>
      <c r="D40" s="91"/>
      <c r="E40" s="91"/>
      <c r="F40" s="91"/>
      <c r="G40" s="91"/>
      <c r="H40" s="91"/>
    </row>
    <row r="41" spans="1:8" ht="15.75">
      <c r="A41" s="95"/>
      <c r="B41" s="90"/>
      <c r="C41" s="91"/>
      <c r="D41" s="91"/>
      <c r="E41" s="91"/>
      <c r="F41" s="91"/>
      <c r="G41" s="91"/>
      <c r="H41" s="91"/>
    </row>
    <row r="42" spans="1:8" ht="15.75">
      <c r="A42" s="95"/>
      <c r="B42" s="90"/>
      <c r="C42" s="91"/>
      <c r="D42" s="91"/>
      <c r="E42" s="91"/>
      <c r="F42" s="91"/>
      <c r="G42" s="91"/>
      <c r="H42" s="91"/>
    </row>
    <row r="43" spans="1:8" ht="15.75">
      <c r="A43" s="95"/>
      <c r="B43" s="90"/>
      <c r="C43" s="91"/>
      <c r="D43" s="91"/>
      <c r="E43" s="91"/>
      <c r="F43" s="91"/>
      <c r="G43" s="91"/>
      <c r="H43" s="91"/>
    </row>
    <row r="44" spans="1:8" ht="15.75">
      <c r="A44" s="95"/>
      <c r="B44" s="90"/>
      <c r="C44" s="91"/>
      <c r="D44" s="91"/>
      <c r="E44" s="91"/>
      <c r="F44" s="91"/>
      <c r="G44" s="91"/>
      <c r="H44" s="91"/>
    </row>
    <row r="45" spans="1:8" ht="15.75">
      <c r="A45" s="95"/>
      <c r="B45" s="90"/>
      <c r="C45" s="91"/>
      <c r="D45" s="91"/>
      <c r="E45" s="91"/>
      <c r="F45" s="91"/>
      <c r="G45" s="91"/>
      <c r="H45" s="91"/>
    </row>
    <row r="46" spans="1:8" ht="15.75">
      <c r="A46" s="95"/>
      <c r="B46" s="90"/>
      <c r="C46" s="91"/>
      <c r="D46" s="91"/>
      <c r="E46" s="91"/>
      <c r="F46" s="91"/>
      <c r="G46" s="91"/>
      <c r="H46" s="91"/>
    </row>
    <row r="47" spans="1:8" ht="15.75">
      <c r="A47" s="79"/>
      <c r="B47" s="90"/>
      <c r="C47" s="91"/>
      <c r="D47" s="91"/>
      <c r="E47" s="91"/>
      <c r="F47" s="91"/>
      <c r="G47" s="91"/>
      <c r="H47" s="91"/>
    </row>
    <row r="48" spans="2:8" ht="15.75">
      <c r="B48" s="90"/>
      <c r="C48" s="91"/>
      <c r="D48" s="91"/>
      <c r="E48" s="91"/>
      <c r="F48" s="91"/>
      <c r="G48" s="91"/>
      <c r="H48" s="91"/>
    </row>
    <row r="49" spans="2:8" ht="15.75">
      <c r="B49" s="90"/>
      <c r="C49" s="91"/>
      <c r="D49" s="91"/>
      <c r="E49" s="91"/>
      <c r="F49" s="91"/>
      <c r="G49" s="91"/>
      <c r="H49" s="91"/>
    </row>
    <row r="50" spans="2:8" ht="15.75">
      <c r="B50" s="90"/>
      <c r="C50" s="91"/>
      <c r="D50" s="91"/>
      <c r="E50" s="91"/>
      <c r="F50" s="91"/>
      <c r="G50" s="91"/>
      <c r="H50" s="91"/>
    </row>
    <row r="51" spans="2:8" ht="15.75">
      <c r="B51" s="90"/>
      <c r="C51" s="91"/>
      <c r="D51" s="91"/>
      <c r="E51" s="91"/>
      <c r="F51" s="91"/>
      <c r="G51" s="91"/>
      <c r="H51" s="91"/>
    </row>
    <row r="52" spans="2:8" ht="15.75">
      <c r="B52" s="90"/>
      <c r="C52" s="91"/>
      <c r="D52" s="91"/>
      <c r="E52" s="91"/>
      <c r="F52" s="91"/>
      <c r="G52" s="91"/>
      <c r="H52" s="91"/>
    </row>
    <row r="53" spans="2:8" ht="15.75">
      <c r="B53" s="90"/>
      <c r="C53" s="91"/>
      <c r="D53" s="91"/>
      <c r="E53" s="91"/>
      <c r="F53" s="91"/>
      <c r="G53" s="91"/>
      <c r="H53" s="91"/>
    </row>
    <row r="54" spans="2:8" ht="15.75">
      <c r="B54" s="90"/>
      <c r="C54" s="91"/>
      <c r="D54" s="91"/>
      <c r="E54" s="91"/>
      <c r="F54" s="91"/>
      <c r="G54" s="91"/>
      <c r="H54" s="91"/>
    </row>
    <row r="55" spans="2:8" ht="15.75">
      <c r="B55" s="90"/>
      <c r="C55" s="91"/>
      <c r="D55" s="91"/>
      <c r="E55" s="91"/>
      <c r="F55" s="91"/>
      <c r="G55" s="91"/>
      <c r="H55" s="91"/>
    </row>
    <row r="56" spans="2:8" ht="15.75">
      <c r="B56" s="90"/>
      <c r="C56" s="91"/>
      <c r="D56" s="91"/>
      <c r="E56" s="91"/>
      <c r="F56" s="91"/>
      <c r="G56" s="91"/>
      <c r="H56" s="91"/>
    </row>
    <row r="57" spans="2:8" ht="15.75">
      <c r="B57" s="90"/>
      <c r="C57" s="91"/>
      <c r="D57" s="91"/>
      <c r="E57" s="91"/>
      <c r="F57" s="91"/>
      <c r="G57" s="91"/>
      <c r="H57" s="91"/>
    </row>
  </sheetData>
  <sheetProtection selectLockedCells="1" selectUnlockedCells="1"/>
  <mergeCells count="9">
    <mergeCell ref="M9:P9"/>
    <mergeCell ref="O1:P1"/>
    <mergeCell ref="A6:P6"/>
    <mergeCell ref="K1:L1"/>
    <mergeCell ref="J2:K2"/>
    <mergeCell ref="I3:K3"/>
    <mergeCell ref="A9:A10"/>
    <mergeCell ref="B9:B10"/>
    <mergeCell ref="I9:L9"/>
  </mergeCells>
  <printOptions/>
  <pageMargins left="0.32" right="0.43" top="0.35" bottom="0.7874015748031497" header="0" footer="0"/>
  <pageSetup firstPageNumber="48" useFirstPageNumber="1" fitToHeight="3" fitToWidth="1" horizontalDpi="300" verticalDpi="300" orientation="portrait" paperSize="9" scale="4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1"/>
  <sheetViews>
    <sheetView zoomScaleSheetLayoutView="100" zoomScalePageLayoutView="0" workbookViewId="0" topLeftCell="A1">
      <selection activeCell="A4" sqref="A4:D4"/>
    </sheetView>
  </sheetViews>
  <sheetFormatPr defaultColWidth="9.00390625" defaultRowHeight="12.75"/>
  <cols>
    <col min="1" max="1" width="36.875" style="70" customWidth="1"/>
    <col min="2" max="2" width="12.00390625" style="70" customWidth="1"/>
    <col min="3" max="3" width="19.75390625" style="70" customWidth="1"/>
    <col min="4" max="4" width="38.875" style="70" customWidth="1"/>
  </cols>
  <sheetData>
    <row r="1" ht="103.5" customHeight="1">
      <c r="D1" s="126" t="s">
        <v>132</v>
      </c>
    </row>
    <row r="2" spans="3:4" ht="4.5" customHeight="1">
      <c r="C2" s="74"/>
      <c r="D2" s="74"/>
    </row>
    <row r="3" spans="3:4" ht="16.5" customHeight="1">
      <c r="C3" s="74"/>
      <c r="D3" s="74"/>
    </row>
    <row r="4" spans="1:4" s="117" customFormat="1" ht="81" customHeight="1">
      <c r="A4" s="313" t="s">
        <v>144</v>
      </c>
      <c r="B4" s="313"/>
      <c r="C4" s="313"/>
      <c r="D4" s="313"/>
    </row>
    <row r="5" spans="1:4" s="117" customFormat="1" ht="18.75">
      <c r="A5" s="118"/>
      <c r="B5" s="118"/>
      <c r="C5" s="118"/>
      <c r="D5" s="222" t="s">
        <v>70</v>
      </c>
    </row>
    <row r="6" spans="1:4" s="223" customFormat="1" ht="18.75">
      <c r="A6" s="334" t="s">
        <v>64</v>
      </c>
      <c r="B6" s="336" t="s">
        <v>2</v>
      </c>
      <c r="C6" s="336"/>
      <c r="D6" s="336"/>
    </row>
    <row r="7" spans="1:4" s="223" customFormat="1" ht="90" customHeight="1">
      <c r="A7" s="335"/>
      <c r="B7" s="224" t="s">
        <v>65</v>
      </c>
      <c r="C7" s="224" t="s">
        <v>66</v>
      </c>
      <c r="D7" s="226" t="s">
        <v>134</v>
      </c>
    </row>
    <row r="8" spans="1:4" ht="15.75">
      <c r="A8" s="72"/>
      <c r="B8" s="114"/>
      <c r="C8" s="73"/>
      <c r="D8" s="73"/>
    </row>
    <row r="9" spans="1:4" ht="15.75">
      <c r="A9" s="72"/>
      <c r="B9" s="114"/>
      <c r="C9" s="73"/>
      <c r="D9" s="73"/>
    </row>
    <row r="10" spans="1:4" ht="15.75">
      <c r="A10" s="72"/>
      <c r="B10" s="114"/>
      <c r="C10" s="73"/>
      <c r="D10" s="73"/>
    </row>
    <row r="11" spans="1:4" s="225" customFormat="1" ht="15.75">
      <c r="A11" s="73" t="s">
        <v>14</v>
      </c>
      <c r="B11" s="73"/>
      <c r="C11" s="73"/>
      <c r="D11" s="73"/>
    </row>
  </sheetData>
  <sheetProtection/>
  <mergeCells count="3">
    <mergeCell ref="A6:A7"/>
    <mergeCell ref="B6:D6"/>
    <mergeCell ref="A4:D4"/>
  </mergeCells>
  <printOptions/>
  <pageMargins left="0.75" right="0.75" top="0.52" bottom="0.48" header="0.5" footer="0.5"/>
  <pageSetup horizontalDpi="600" verticalDpi="6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zoomScalePageLayoutView="0" workbookViewId="0" topLeftCell="A1">
      <selection activeCell="D24" sqref="D24"/>
    </sheetView>
  </sheetViews>
  <sheetFormatPr defaultColWidth="9.00390625" defaultRowHeight="12.75"/>
  <cols>
    <col min="1" max="1" width="36.875" style="70" customWidth="1"/>
    <col min="2" max="2" width="12.00390625" style="70" customWidth="1"/>
    <col min="3" max="3" width="19.75390625" style="70" customWidth="1"/>
    <col min="4" max="4" width="38.875" style="70" customWidth="1"/>
  </cols>
  <sheetData>
    <row r="1" ht="116.25" customHeight="1">
      <c r="D1" s="126" t="s">
        <v>103</v>
      </c>
    </row>
    <row r="2" spans="3:4" ht="4.5" customHeight="1">
      <c r="C2" s="74"/>
      <c r="D2" s="74"/>
    </row>
    <row r="3" spans="3:4" ht="16.5" customHeight="1">
      <c r="C3" s="74"/>
      <c r="D3" s="74"/>
    </row>
    <row r="4" spans="1:4" s="117" customFormat="1" ht="75.75" customHeight="1">
      <c r="A4" s="313" t="s">
        <v>145</v>
      </c>
      <c r="B4" s="313"/>
      <c r="C4" s="313"/>
      <c r="D4" s="313"/>
    </row>
    <row r="5" spans="1:4" s="117" customFormat="1" ht="21" customHeight="1">
      <c r="A5" s="249"/>
      <c r="B5" s="249"/>
      <c r="C5" s="249"/>
      <c r="D5" s="249"/>
    </row>
    <row r="6" spans="1:4" s="117" customFormat="1" ht="18.75">
      <c r="A6" s="118"/>
      <c r="B6" s="118"/>
      <c r="C6" s="118"/>
      <c r="D6" s="222" t="s">
        <v>70</v>
      </c>
    </row>
    <row r="7" spans="1:4" s="117" customFormat="1" ht="18.75">
      <c r="A7" s="337" t="s">
        <v>64</v>
      </c>
      <c r="B7" s="339" t="s">
        <v>2</v>
      </c>
      <c r="C7" s="339"/>
      <c r="D7" s="339"/>
    </row>
    <row r="8" spans="1:4" s="117" customFormat="1" ht="96" customHeight="1">
      <c r="A8" s="338"/>
      <c r="B8" s="226" t="s">
        <v>65</v>
      </c>
      <c r="C8" s="226" t="s">
        <v>66</v>
      </c>
      <c r="D8" s="226" t="s">
        <v>134</v>
      </c>
    </row>
    <row r="9" spans="1:4" s="225" customFormat="1" ht="15.75">
      <c r="A9" s="72"/>
      <c r="B9" s="73"/>
      <c r="C9" s="73"/>
      <c r="D9" s="73"/>
    </row>
    <row r="10" spans="1:4" s="225" customFormat="1" ht="15.75">
      <c r="A10" s="72"/>
      <c r="B10" s="73"/>
      <c r="C10" s="73"/>
      <c r="D10" s="73"/>
    </row>
    <row r="11" spans="1:4" s="225" customFormat="1" ht="15.75">
      <c r="A11" s="72"/>
      <c r="B11" s="73"/>
      <c r="C11" s="73"/>
      <c r="D11" s="73"/>
    </row>
    <row r="12" spans="1:4" s="225" customFormat="1" ht="15.75">
      <c r="A12" s="73" t="s">
        <v>14</v>
      </c>
      <c r="B12" s="73"/>
      <c r="C12" s="73"/>
      <c r="D12" s="73"/>
    </row>
    <row r="13" spans="1:4" s="225" customFormat="1" ht="12.75">
      <c r="A13" s="70"/>
      <c r="B13" s="70"/>
      <c r="C13" s="70"/>
      <c r="D13" s="70"/>
    </row>
  </sheetData>
  <sheetProtection/>
  <mergeCells count="3">
    <mergeCell ref="A7:A8"/>
    <mergeCell ref="B7:D7"/>
    <mergeCell ref="A4:D4"/>
  </mergeCells>
  <printOptions/>
  <pageMargins left="0.75" right="0.75" top="0.52" bottom="0.48" header="0.5" footer="0.5"/>
  <pageSetup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zoomScaleSheetLayoutView="100" zoomScalePageLayoutView="0" workbookViewId="0" topLeftCell="A1">
      <selection activeCell="D24" sqref="D24"/>
    </sheetView>
  </sheetViews>
  <sheetFormatPr defaultColWidth="9.00390625" defaultRowHeight="12.75"/>
  <cols>
    <col min="1" max="1" width="44.75390625" style="70" customWidth="1"/>
    <col min="2" max="2" width="12.00390625" style="70" customWidth="1"/>
    <col min="3" max="3" width="19.75390625" style="70" customWidth="1"/>
    <col min="4" max="4" width="39.625" style="70" customWidth="1"/>
  </cols>
  <sheetData>
    <row r="2" spans="3:4" ht="101.25" customHeight="1">
      <c r="C2" s="314" t="s">
        <v>133</v>
      </c>
      <c r="D2" s="314"/>
    </row>
    <row r="3" spans="3:4" ht="4.5" customHeight="1">
      <c r="C3" s="74"/>
      <c r="D3" s="74"/>
    </row>
    <row r="4" spans="3:4" ht="16.5" customHeight="1">
      <c r="C4" s="74"/>
      <c r="D4" s="74"/>
    </row>
    <row r="5" spans="1:4" ht="82.5" customHeight="1">
      <c r="A5" s="313" t="s">
        <v>146</v>
      </c>
      <c r="B5" s="313"/>
      <c r="C5" s="313"/>
      <c r="D5" s="313"/>
    </row>
    <row r="6" ht="12.75">
      <c r="D6" s="71" t="s">
        <v>70</v>
      </c>
    </row>
    <row r="7" spans="1:4" s="117" customFormat="1" ht="18.75">
      <c r="A7" s="337" t="s">
        <v>64</v>
      </c>
      <c r="B7" s="339" t="s">
        <v>2</v>
      </c>
      <c r="C7" s="339"/>
      <c r="D7" s="339"/>
    </row>
    <row r="8" spans="1:4" s="117" customFormat="1" ht="107.25" customHeight="1">
      <c r="A8" s="338"/>
      <c r="B8" s="226" t="s">
        <v>65</v>
      </c>
      <c r="C8" s="226" t="s">
        <v>66</v>
      </c>
      <c r="D8" s="226" t="s">
        <v>134</v>
      </c>
    </row>
    <row r="9" spans="1:4" s="225" customFormat="1" ht="15.75">
      <c r="A9" s="72"/>
      <c r="B9" s="73"/>
      <c r="C9" s="73"/>
      <c r="D9" s="73"/>
    </row>
    <row r="10" spans="1:4" s="225" customFormat="1" ht="15.75">
      <c r="A10" s="72"/>
      <c r="B10" s="73"/>
      <c r="C10" s="73"/>
      <c r="D10" s="73"/>
    </row>
    <row r="11" spans="1:4" s="225" customFormat="1" ht="15.75">
      <c r="A11" s="72"/>
      <c r="B11" s="73"/>
      <c r="C11" s="73"/>
      <c r="D11" s="73"/>
    </row>
    <row r="12" spans="1:4" s="225" customFormat="1" ht="15.75">
      <c r="A12" s="73" t="s">
        <v>14</v>
      </c>
      <c r="B12" s="73"/>
      <c r="C12" s="73"/>
      <c r="D12" s="73"/>
    </row>
  </sheetData>
  <sheetProtection/>
  <mergeCells count="4">
    <mergeCell ref="C2:D2"/>
    <mergeCell ref="A7:A8"/>
    <mergeCell ref="B7:D7"/>
    <mergeCell ref="A5:D5"/>
  </mergeCells>
  <printOptions/>
  <pageMargins left="0.7480314960629921" right="0.7480314960629921" top="0.5118110236220472" bottom="0.4724409448818898" header="0.5118110236220472" footer="0.5118110236220472"/>
  <pageSetup fitToHeight="0" fitToWidth="1" horizontalDpi="600" verticalDpi="600" orientation="portrait" pageOrder="overThenDown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zoomScalePageLayoutView="0" workbookViewId="0" topLeftCell="A1">
      <selection activeCell="D24" sqref="D24"/>
    </sheetView>
  </sheetViews>
  <sheetFormatPr defaultColWidth="9.00390625" defaultRowHeight="12.75"/>
  <cols>
    <col min="1" max="1" width="41.75390625" style="70" customWidth="1"/>
    <col min="2" max="2" width="16.75390625" style="70" customWidth="1"/>
    <col min="3" max="3" width="12.875" style="70" customWidth="1"/>
    <col min="4" max="4" width="33.375" style="70" customWidth="1"/>
  </cols>
  <sheetData>
    <row r="1" spans="4:5" ht="99" customHeight="1">
      <c r="D1" s="126" t="s">
        <v>111</v>
      </c>
      <c r="E1" s="51"/>
    </row>
    <row r="2" spans="3:5" ht="22.5" customHeight="1">
      <c r="C2" s="74"/>
      <c r="D2" s="74"/>
      <c r="E2" s="51"/>
    </row>
    <row r="3" spans="1:4" s="117" customFormat="1" ht="40.5" customHeight="1">
      <c r="A3" s="313" t="s">
        <v>135</v>
      </c>
      <c r="B3" s="313"/>
      <c r="C3" s="313"/>
      <c r="D3" s="313"/>
    </row>
    <row r="4" spans="1:4" s="117" customFormat="1" ht="17.25" customHeight="1">
      <c r="A4" s="118"/>
      <c r="B4" s="118"/>
      <c r="C4" s="118"/>
      <c r="D4" s="119" t="s">
        <v>70</v>
      </c>
    </row>
    <row r="5" spans="1:4" s="117" customFormat="1" ht="15.75" customHeight="1">
      <c r="A5" s="337" t="s">
        <v>64</v>
      </c>
      <c r="B5" s="337" t="s">
        <v>67</v>
      </c>
      <c r="C5" s="340" t="s">
        <v>2</v>
      </c>
      <c r="D5" s="341"/>
    </row>
    <row r="6" spans="1:4" s="117" customFormat="1" ht="112.5">
      <c r="A6" s="338"/>
      <c r="B6" s="338"/>
      <c r="C6" s="174" t="s">
        <v>66</v>
      </c>
      <c r="D6" s="226" t="s">
        <v>134</v>
      </c>
    </row>
    <row r="7" spans="1:4" s="117" customFormat="1" ht="18.75">
      <c r="A7" s="227"/>
      <c r="B7" s="125"/>
      <c r="C7" s="174"/>
      <c r="D7" s="174"/>
    </row>
    <row r="8" spans="1:4" s="117" customFormat="1" ht="18.75">
      <c r="A8" s="227"/>
      <c r="B8" s="125"/>
      <c r="C8" s="174"/>
      <c r="D8" s="174"/>
    </row>
    <row r="9" spans="1:4" s="117" customFormat="1" ht="18.75">
      <c r="A9" s="227"/>
      <c r="B9" s="125"/>
      <c r="C9" s="174"/>
      <c r="D9" s="174"/>
    </row>
    <row r="10" spans="1:4" s="117" customFormat="1" ht="18.75">
      <c r="A10" s="174" t="s">
        <v>14</v>
      </c>
      <c r="B10" s="174"/>
      <c r="C10" s="174"/>
      <c r="D10" s="174"/>
    </row>
  </sheetData>
  <sheetProtection/>
  <mergeCells count="4">
    <mergeCell ref="A3:D3"/>
    <mergeCell ref="A5:A6"/>
    <mergeCell ref="B5:B6"/>
    <mergeCell ref="C5:D5"/>
  </mergeCells>
  <printOptions/>
  <pageMargins left="0.7480314960629921" right="0.7480314960629921" top="0.5511811023622047" bottom="0.984251968503937" header="0.5118110236220472" footer="0.5118110236220472"/>
  <pageSetup horizontalDpi="600" verticalDpi="600" orientation="portrait" pageOrder="overThenDown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SheetLayoutView="100" zoomScalePageLayoutView="0" workbookViewId="0" topLeftCell="A1">
      <selection activeCell="B17" sqref="B17"/>
    </sheetView>
  </sheetViews>
  <sheetFormatPr defaultColWidth="9.00390625" defaultRowHeight="12.75"/>
  <cols>
    <col min="1" max="1" width="41.75390625" style="70" customWidth="1"/>
    <col min="2" max="2" width="19.25390625" style="70" customWidth="1"/>
    <col min="3" max="3" width="12.875" style="70" customWidth="1"/>
    <col min="4" max="4" width="33.375" style="70" customWidth="1"/>
    <col min="5" max="5" width="19.625" style="0" customWidth="1"/>
    <col min="6" max="6" width="14.75390625" style="0" customWidth="1"/>
    <col min="7" max="7" width="35.375" style="0" customWidth="1"/>
  </cols>
  <sheetData>
    <row r="1" spans="5:7" ht="90" customHeight="1">
      <c r="E1" s="51"/>
      <c r="F1" s="314" t="s">
        <v>139</v>
      </c>
      <c r="G1" s="314"/>
    </row>
    <row r="2" spans="3:5" ht="22.5" customHeight="1">
      <c r="C2" s="74"/>
      <c r="D2" s="74"/>
      <c r="E2" s="51"/>
    </row>
    <row r="3" spans="1:7" ht="55.5" customHeight="1">
      <c r="A3" s="313" t="s">
        <v>136</v>
      </c>
      <c r="B3" s="313"/>
      <c r="C3" s="313"/>
      <c r="D3" s="313"/>
      <c r="E3" s="313"/>
      <c r="F3" s="313"/>
      <c r="G3" s="313"/>
    </row>
    <row r="4" spans="4:7" ht="17.25" customHeight="1">
      <c r="D4" s="342" t="s">
        <v>70</v>
      </c>
      <c r="E4" s="342"/>
      <c r="F4" s="342"/>
      <c r="G4" s="342"/>
    </row>
    <row r="5" spans="1:7" s="175" customFormat="1" ht="21.75" customHeight="1">
      <c r="A5" s="334" t="s">
        <v>64</v>
      </c>
      <c r="B5" s="334" t="s">
        <v>137</v>
      </c>
      <c r="C5" s="343" t="s">
        <v>2</v>
      </c>
      <c r="D5" s="344"/>
      <c r="E5" s="334" t="s">
        <v>138</v>
      </c>
      <c r="F5" s="343" t="s">
        <v>2</v>
      </c>
      <c r="G5" s="344"/>
    </row>
    <row r="6" spans="1:7" s="175" customFormat="1" ht="128.25" customHeight="1">
      <c r="A6" s="335"/>
      <c r="B6" s="335"/>
      <c r="C6" s="177" t="s">
        <v>66</v>
      </c>
      <c r="D6" s="226" t="s">
        <v>134</v>
      </c>
      <c r="E6" s="335"/>
      <c r="F6" s="177" t="s">
        <v>66</v>
      </c>
      <c r="G6" s="226" t="s">
        <v>134</v>
      </c>
    </row>
    <row r="7" spans="1:7" s="175" customFormat="1" ht="18.75">
      <c r="A7" s="227"/>
      <c r="B7" s="174"/>
      <c r="C7" s="174"/>
      <c r="D7" s="174"/>
      <c r="E7" s="174"/>
      <c r="F7" s="174"/>
      <c r="G7" s="174"/>
    </row>
    <row r="8" spans="1:7" s="175" customFormat="1" ht="18.75">
      <c r="A8" s="227"/>
      <c r="B8" s="174"/>
      <c r="C8" s="174"/>
      <c r="D8" s="174"/>
      <c r="E8" s="174"/>
      <c r="F8" s="174"/>
      <c r="G8" s="174"/>
    </row>
    <row r="9" spans="1:7" s="175" customFormat="1" ht="18.75">
      <c r="A9" s="227"/>
      <c r="B9" s="174"/>
      <c r="C9" s="174"/>
      <c r="D9" s="174"/>
      <c r="E9" s="174"/>
      <c r="F9" s="174"/>
      <c r="G9" s="174"/>
    </row>
    <row r="10" spans="1:7" s="175" customFormat="1" ht="18.75">
      <c r="A10" s="174" t="s">
        <v>14</v>
      </c>
      <c r="B10" s="174"/>
      <c r="C10" s="174"/>
      <c r="D10" s="174"/>
      <c r="E10" s="174"/>
      <c r="F10" s="174"/>
      <c r="G10" s="174"/>
    </row>
  </sheetData>
  <sheetProtection/>
  <mergeCells count="8">
    <mergeCell ref="F1:G1"/>
    <mergeCell ref="A3:G3"/>
    <mergeCell ref="D4:G4"/>
    <mergeCell ref="A5:A6"/>
    <mergeCell ref="B5:B6"/>
    <mergeCell ref="C5:D5"/>
    <mergeCell ref="E5:E6"/>
    <mergeCell ref="F5:G5"/>
  </mergeCells>
  <printOptions/>
  <pageMargins left="0.7480314960629921" right="0.7480314960629921" top="0.5511811023622047" bottom="0.984251968503937" header="0.5118110236220472" footer="0.5118110236220472"/>
  <pageSetup fitToHeight="0" fitToWidth="1" horizontalDpi="600" verticalDpi="600" orientation="portrait" paperSize="9" scale="4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51.875" style="0" customWidth="1"/>
    <col min="2" max="2" width="32.375" style="0" customWidth="1"/>
    <col min="3" max="3" width="43.125" style="0" customWidth="1"/>
  </cols>
  <sheetData>
    <row r="1" spans="3:4" ht="102" customHeight="1">
      <c r="C1" s="126" t="s">
        <v>147</v>
      </c>
      <c r="D1" s="51"/>
    </row>
    <row r="2" spans="3:4" ht="12.75">
      <c r="C2" s="51"/>
      <c r="D2" s="51"/>
    </row>
    <row r="3" spans="1:3" s="116" customFormat="1" ht="96" customHeight="1">
      <c r="A3" s="313" t="s">
        <v>93</v>
      </c>
      <c r="B3" s="313"/>
      <c r="C3" s="313"/>
    </row>
    <row r="4" s="108" customFormat="1" ht="15.75">
      <c r="C4" s="113" t="s">
        <v>70</v>
      </c>
    </row>
    <row r="5" spans="1:3" s="116" customFormat="1" ht="113.25" customHeight="1">
      <c r="A5" s="177" t="s">
        <v>140</v>
      </c>
      <c r="B5" s="177" t="s">
        <v>90</v>
      </c>
      <c r="C5" s="228" t="s">
        <v>91</v>
      </c>
    </row>
    <row r="6" spans="1:3" s="109" customFormat="1" ht="11.25">
      <c r="A6" s="229">
        <v>1</v>
      </c>
      <c r="B6" s="229">
        <v>2</v>
      </c>
      <c r="C6" s="229">
        <v>3</v>
      </c>
    </row>
    <row r="7" spans="1:3" s="194" customFormat="1" ht="15.75">
      <c r="A7" s="110"/>
      <c r="B7" s="110"/>
      <c r="C7" s="230"/>
    </row>
    <row r="8" spans="1:3" s="225" customFormat="1" ht="15.75">
      <c r="A8" s="231" t="s">
        <v>14</v>
      </c>
      <c r="B8" s="231" t="s">
        <v>92</v>
      </c>
      <c r="C8" s="232"/>
    </row>
    <row r="9" spans="1:3" s="225" customFormat="1" ht="15.75">
      <c r="A9" s="111"/>
      <c r="B9" s="111"/>
      <c r="C9" s="112"/>
    </row>
    <row r="10" spans="1:3" ht="15.75">
      <c r="A10" s="111"/>
      <c r="B10" s="111"/>
      <c r="C10" s="112"/>
    </row>
    <row r="11" spans="1:3" ht="15.75">
      <c r="A11" s="111"/>
      <c r="B11" s="111"/>
      <c r="C11" s="112"/>
    </row>
    <row r="12" spans="1:3" ht="15.75">
      <c r="A12" s="111"/>
      <c r="B12" s="111"/>
      <c r="C12" s="112"/>
    </row>
    <row r="13" spans="1:3" ht="15.75">
      <c r="A13" s="111"/>
      <c r="B13" s="111"/>
      <c r="C13" s="112"/>
    </row>
    <row r="14" spans="1:3" ht="15.75">
      <c r="A14" s="10"/>
      <c r="B14" s="10"/>
      <c r="C14" s="107"/>
    </row>
    <row r="15" spans="1:3" ht="15.75">
      <c r="A15" s="9"/>
      <c r="B15" s="9"/>
      <c r="C15" s="107"/>
    </row>
    <row r="16" spans="1:3" ht="15.75">
      <c r="A16" s="9"/>
      <c r="B16" s="9"/>
      <c r="C16" s="107"/>
    </row>
    <row r="17" spans="1:3" ht="15.75">
      <c r="A17" s="9"/>
      <c r="B17" s="9"/>
      <c r="C17" s="107"/>
    </row>
    <row r="18" spans="1:3" ht="15.75">
      <c r="A18" s="9"/>
      <c r="B18" s="9"/>
      <c r="C18" s="107"/>
    </row>
    <row r="19" spans="1:3" ht="15.75">
      <c r="A19" s="9"/>
      <c r="B19" s="9"/>
      <c r="C19" s="107"/>
    </row>
    <row r="20" spans="1:3" ht="15.75">
      <c r="A20" s="9"/>
      <c r="B20" s="9"/>
      <c r="C20" s="107"/>
    </row>
  </sheetData>
  <sheetProtection/>
  <mergeCells count="1">
    <mergeCell ref="A3:C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geOrder="overThenDown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54.875" style="0" customWidth="1"/>
    <col min="2" max="2" width="48.875" style="0" customWidth="1"/>
    <col min="3" max="3" width="43.125" style="0" customWidth="1"/>
  </cols>
  <sheetData>
    <row r="1" spans="3:4" ht="93.75" customHeight="1">
      <c r="C1" s="126" t="s">
        <v>148</v>
      </c>
      <c r="D1" s="51"/>
    </row>
    <row r="2" spans="3:4" ht="12.75">
      <c r="C2" s="51"/>
      <c r="D2" s="51"/>
    </row>
    <row r="3" spans="1:3" s="108" customFormat="1" ht="111.75" customHeight="1">
      <c r="A3" s="313" t="s">
        <v>142</v>
      </c>
      <c r="B3" s="313"/>
      <c r="C3" s="313"/>
    </row>
    <row r="4" s="108" customFormat="1" ht="15.75">
      <c r="C4" s="113" t="s">
        <v>70</v>
      </c>
    </row>
    <row r="5" spans="1:3" s="116" customFormat="1" ht="113.25" customHeight="1">
      <c r="A5" s="177" t="s">
        <v>143</v>
      </c>
      <c r="B5" s="177" t="s">
        <v>90</v>
      </c>
      <c r="C5" s="228" t="s">
        <v>91</v>
      </c>
    </row>
    <row r="6" spans="1:3" s="109" customFormat="1" ht="11.25">
      <c r="A6" s="229">
        <v>1</v>
      </c>
      <c r="B6" s="229">
        <v>2</v>
      </c>
      <c r="C6" s="229">
        <v>3</v>
      </c>
    </row>
    <row r="7" spans="1:3" s="194" customFormat="1" ht="15.75">
      <c r="A7" s="110"/>
      <c r="B7" s="110"/>
      <c r="C7" s="230"/>
    </row>
    <row r="8" spans="1:3" s="225" customFormat="1" ht="15.75">
      <c r="A8" s="231" t="s">
        <v>14</v>
      </c>
      <c r="B8" s="231" t="s">
        <v>92</v>
      </c>
      <c r="C8" s="232"/>
    </row>
    <row r="9" spans="1:3" ht="15.75">
      <c r="A9" s="111"/>
      <c r="B9" s="111"/>
      <c r="C9" s="112"/>
    </row>
    <row r="10" spans="1:3" ht="15.75">
      <c r="A10" s="111"/>
      <c r="B10" s="111"/>
      <c r="C10" s="112"/>
    </row>
    <row r="11" spans="1:3" ht="15.75">
      <c r="A11" s="111"/>
      <c r="B11" s="111"/>
      <c r="C11" s="112"/>
    </row>
    <row r="12" spans="1:3" ht="15.75">
      <c r="A12" s="111"/>
      <c r="B12" s="111"/>
      <c r="C12" s="112"/>
    </row>
    <row r="13" spans="1:3" ht="15.75">
      <c r="A13" s="111"/>
      <c r="B13" s="111"/>
      <c r="C13" s="112"/>
    </row>
    <row r="14" spans="1:3" ht="15.75">
      <c r="A14" s="10"/>
      <c r="B14" s="10"/>
      <c r="C14" s="107"/>
    </row>
    <row r="15" spans="1:3" ht="15.75">
      <c r="A15" s="9"/>
      <c r="B15" s="9"/>
      <c r="C15" s="107"/>
    </row>
    <row r="16" spans="1:3" ht="15.75">
      <c r="A16" s="9"/>
      <c r="B16" s="9"/>
      <c r="C16" s="107"/>
    </row>
    <row r="17" spans="1:3" ht="15.75">
      <c r="A17" s="9"/>
      <c r="B17" s="9"/>
      <c r="C17" s="107"/>
    </row>
    <row r="18" spans="1:3" ht="15.75">
      <c r="A18" s="9"/>
      <c r="B18" s="9"/>
      <c r="C18" s="107"/>
    </row>
    <row r="19" spans="1:3" ht="15.75">
      <c r="A19" s="9"/>
      <c r="B19" s="9"/>
      <c r="C19" s="107"/>
    </row>
    <row r="20" spans="1:3" ht="15.75">
      <c r="A20" s="9"/>
      <c r="B20" s="9"/>
      <c r="C20" s="107"/>
    </row>
  </sheetData>
  <sheetProtection/>
  <mergeCells count="1">
    <mergeCell ref="A3:C3"/>
  </mergeCells>
  <printOptions/>
  <pageMargins left="0.7086614173228347" right="0.48" top="0.37" bottom="0.7480314960629921" header="0.31496062992125984" footer="0.31496062992125984"/>
  <pageSetup fitToHeight="0" fitToWidth="1" horizontalDpi="600" verticalDpi="600" orientation="portrait" pageOrder="overThenDown" paperSize="9" scale="6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45.375" style="0" customWidth="1"/>
    <col min="2" max="2" width="45.00390625" style="0" customWidth="1"/>
    <col min="3" max="3" width="43.125" style="0" customWidth="1"/>
  </cols>
  <sheetData>
    <row r="1" spans="3:4" ht="105.75" customHeight="1">
      <c r="C1" s="126" t="s">
        <v>149</v>
      </c>
      <c r="D1" s="51"/>
    </row>
    <row r="2" spans="3:4" ht="12.75">
      <c r="C2" s="51"/>
      <c r="D2" s="51"/>
    </row>
    <row r="3" spans="1:3" s="116" customFormat="1" ht="122.25" customHeight="1">
      <c r="A3" s="313" t="s">
        <v>141</v>
      </c>
      <c r="B3" s="313"/>
      <c r="C3" s="313"/>
    </row>
    <row r="4" s="108" customFormat="1" ht="15.75">
      <c r="C4" s="113" t="s">
        <v>70</v>
      </c>
    </row>
    <row r="5" spans="1:3" s="116" customFormat="1" ht="113.25" customHeight="1">
      <c r="A5" s="177" t="s">
        <v>143</v>
      </c>
      <c r="B5" s="177" t="s">
        <v>90</v>
      </c>
      <c r="C5" s="228" t="s">
        <v>91</v>
      </c>
    </row>
    <row r="6" spans="1:3" s="109" customFormat="1" ht="11.25">
      <c r="A6" s="229">
        <v>1</v>
      </c>
      <c r="B6" s="229">
        <v>2</v>
      </c>
      <c r="C6" s="229">
        <v>3</v>
      </c>
    </row>
    <row r="7" spans="1:3" s="194" customFormat="1" ht="15.75">
      <c r="A7" s="110"/>
      <c r="B7" s="110"/>
      <c r="C7" s="230"/>
    </row>
    <row r="8" spans="1:3" s="225" customFormat="1" ht="15.75">
      <c r="A8" s="231" t="s">
        <v>14</v>
      </c>
      <c r="B8" s="231" t="s">
        <v>92</v>
      </c>
      <c r="C8" s="232"/>
    </row>
    <row r="9" spans="1:3" ht="15.75">
      <c r="A9" s="111"/>
      <c r="B9" s="111"/>
      <c r="C9" s="112"/>
    </row>
    <row r="10" spans="1:3" ht="15.75">
      <c r="A10" s="111"/>
      <c r="B10" s="111"/>
      <c r="C10" s="112"/>
    </row>
    <row r="11" spans="1:3" ht="15.75">
      <c r="A11" s="111"/>
      <c r="B11" s="111"/>
      <c r="C11" s="112"/>
    </row>
    <row r="12" spans="1:3" ht="15.75">
      <c r="A12" s="111"/>
      <c r="B12" s="111"/>
      <c r="C12" s="112"/>
    </row>
    <row r="13" spans="1:3" ht="15.75">
      <c r="A13" s="111"/>
      <c r="B13" s="111"/>
      <c r="C13" s="112"/>
    </row>
    <row r="14" spans="1:3" ht="15.75">
      <c r="A14" s="10"/>
      <c r="B14" s="10"/>
      <c r="C14" s="107"/>
    </row>
    <row r="15" spans="1:3" ht="15.75">
      <c r="A15" s="9"/>
      <c r="B15" s="9"/>
      <c r="C15" s="107"/>
    </row>
    <row r="16" spans="1:3" ht="15.75">
      <c r="A16" s="9"/>
      <c r="B16" s="9"/>
      <c r="C16" s="107"/>
    </row>
    <row r="17" spans="1:3" ht="15.75">
      <c r="A17" s="9"/>
      <c r="B17" s="9"/>
      <c r="C17" s="107"/>
    </row>
    <row r="18" spans="1:3" ht="15.75">
      <c r="A18" s="9"/>
      <c r="B18" s="9"/>
      <c r="C18" s="107"/>
    </row>
    <row r="19" spans="1:3" ht="15.75">
      <c r="A19" s="9"/>
      <c r="B19" s="9"/>
      <c r="C19" s="107"/>
    </row>
    <row r="20" spans="1:3" ht="15.75">
      <c r="A20" s="9"/>
      <c r="B20" s="9"/>
      <c r="C20" s="107"/>
    </row>
  </sheetData>
  <sheetProtection/>
  <mergeCells count="1">
    <mergeCell ref="A3:C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40"/>
  <sheetViews>
    <sheetView view="pageBreakPreview" zoomScale="60" zoomScaleNormal="75" zoomScalePageLayoutView="0" workbookViewId="0" topLeftCell="A1">
      <selection activeCell="C5" sqref="A5:IV27"/>
    </sheetView>
  </sheetViews>
  <sheetFormatPr defaultColWidth="9.00390625" defaultRowHeight="12.75"/>
  <cols>
    <col min="1" max="1" width="69.375" style="1" customWidth="1"/>
    <col min="2" max="2" width="29.625" style="1" customWidth="1"/>
    <col min="3" max="3" width="22.00390625" style="2" customWidth="1"/>
    <col min="4" max="9" width="0" style="1" hidden="1" customWidth="1"/>
    <col min="10" max="10" width="18.875" style="1" customWidth="1"/>
    <col min="11" max="11" width="14.875" style="1" bestFit="1" customWidth="1"/>
    <col min="12" max="16384" width="9.125" style="1" customWidth="1"/>
  </cols>
  <sheetData>
    <row r="1" spans="3:10" ht="106.5" customHeight="1">
      <c r="C1" s="284" t="s">
        <v>115</v>
      </c>
      <c r="D1" s="284"/>
      <c r="E1" s="284"/>
      <c r="F1" s="284"/>
      <c r="G1" s="284"/>
      <c r="H1" s="284"/>
      <c r="I1" s="284"/>
      <c r="J1" s="284"/>
    </row>
    <row r="2" spans="2:3" ht="15.75">
      <c r="B2" s="12"/>
      <c r="C2" s="12"/>
    </row>
    <row r="3" spans="1:10" s="17" customFormat="1" ht="42.75" customHeight="1">
      <c r="A3" s="285" t="s">
        <v>116</v>
      </c>
      <c r="B3" s="285"/>
      <c r="C3" s="285"/>
      <c r="D3" s="285"/>
      <c r="E3" s="285"/>
      <c r="F3" s="285"/>
      <c r="G3" s="285"/>
      <c r="H3" s="285"/>
      <c r="I3" s="285"/>
      <c r="J3" s="285"/>
    </row>
    <row r="4" spans="1:10" ht="14.25" customHeight="1">
      <c r="A4" s="13"/>
      <c r="B4" s="13"/>
      <c r="C4" s="13"/>
      <c r="D4" s="13"/>
      <c r="E4" s="13"/>
      <c r="F4" s="13"/>
      <c r="G4" s="13"/>
      <c r="H4" s="13"/>
      <c r="I4" s="13"/>
      <c r="J4" s="13" t="s">
        <v>70</v>
      </c>
    </row>
    <row r="5" spans="1:10" s="17" customFormat="1" ht="18.75">
      <c r="A5" s="286"/>
      <c r="B5" s="287" t="s">
        <v>15</v>
      </c>
      <c r="C5" s="161" t="s">
        <v>68</v>
      </c>
      <c r="D5" s="162"/>
      <c r="E5" s="162"/>
      <c r="F5" s="162"/>
      <c r="G5" s="162"/>
      <c r="H5" s="162"/>
      <c r="I5" s="162"/>
      <c r="J5" s="163" t="s">
        <v>69</v>
      </c>
    </row>
    <row r="6" spans="1:11" s="17" customFormat="1" ht="18.75">
      <c r="A6" s="286"/>
      <c r="B6" s="288"/>
      <c r="C6" s="161" t="s">
        <v>16</v>
      </c>
      <c r="D6" s="161" t="s">
        <v>12</v>
      </c>
      <c r="E6" s="161" t="s">
        <v>12</v>
      </c>
      <c r="F6" s="161" t="s">
        <v>12</v>
      </c>
      <c r="G6" s="161" t="s">
        <v>12</v>
      </c>
      <c r="H6" s="161" t="s">
        <v>12</v>
      </c>
      <c r="I6" s="161" t="s">
        <v>12</v>
      </c>
      <c r="J6" s="161" t="s">
        <v>12</v>
      </c>
      <c r="K6" s="164"/>
    </row>
    <row r="7" spans="1:11" s="17" customFormat="1" ht="18.75">
      <c r="A7" s="131" t="s">
        <v>0</v>
      </c>
      <c r="B7" s="165"/>
      <c r="C7" s="166"/>
      <c r="D7" s="166"/>
      <c r="E7" s="166"/>
      <c r="F7" s="166"/>
      <c r="G7" s="166"/>
      <c r="H7" s="166"/>
      <c r="I7" s="166"/>
      <c r="J7" s="166"/>
      <c r="K7" s="164"/>
    </row>
    <row r="8" spans="1:10" s="17" customFormat="1" ht="37.5">
      <c r="A8" s="135" t="s">
        <v>1</v>
      </c>
      <c r="B8" s="167"/>
      <c r="C8" s="166"/>
      <c r="D8" s="166"/>
      <c r="E8" s="166"/>
      <c r="F8" s="166"/>
      <c r="G8" s="166"/>
      <c r="H8" s="166"/>
      <c r="I8" s="166"/>
      <c r="J8" s="166"/>
    </row>
    <row r="9" spans="1:10" s="17" customFormat="1" ht="18.75">
      <c r="A9" s="137" t="s">
        <v>2</v>
      </c>
      <c r="B9" s="165"/>
      <c r="C9" s="166"/>
      <c r="D9" s="166"/>
      <c r="E9" s="166"/>
      <c r="F9" s="166"/>
      <c r="G9" s="166"/>
      <c r="H9" s="166"/>
      <c r="I9" s="166"/>
      <c r="J9" s="166"/>
    </row>
    <row r="10" spans="1:10" s="17" customFormat="1" ht="37.5">
      <c r="A10" s="138" t="s">
        <v>104</v>
      </c>
      <c r="B10" s="168"/>
      <c r="C10" s="166"/>
      <c r="D10" s="166"/>
      <c r="E10" s="166"/>
      <c r="F10" s="166"/>
      <c r="G10" s="166"/>
      <c r="H10" s="166"/>
      <c r="I10" s="166"/>
      <c r="J10" s="166"/>
    </row>
    <row r="11" spans="1:10" s="17" customFormat="1" ht="37.5">
      <c r="A11" s="135" t="s">
        <v>3</v>
      </c>
      <c r="B11" s="168"/>
      <c r="C11" s="166"/>
      <c r="D11" s="166"/>
      <c r="E11" s="166"/>
      <c r="F11" s="166"/>
      <c r="G11" s="166"/>
      <c r="H11" s="166"/>
      <c r="I11" s="166"/>
      <c r="J11" s="166"/>
    </row>
    <row r="12" spans="1:10" s="17" customFormat="1" ht="37.5">
      <c r="A12" s="141" t="s">
        <v>4</v>
      </c>
      <c r="B12" s="167"/>
      <c r="C12" s="166"/>
      <c r="D12" s="166"/>
      <c r="E12" s="166"/>
      <c r="F12" s="166"/>
      <c r="G12" s="166"/>
      <c r="H12" s="166"/>
      <c r="I12" s="166"/>
      <c r="J12" s="166"/>
    </row>
    <row r="13" spans="1:11" s="17" customFormat="1" ht="56.25">
      <c r="A13" s="137" t="s">
        <v>105</v>
      </c>
      <c r="B13" s="168"/>
      <c r="C13" s="166"/>
      <c r="D13" s="166"/>
      <c r="E13" s="166"/>
      <c r="F13" s="166"/>
      <c r="G13" s="166"/>
      <c r="H13" s="166"/>
      <c r="I13" s="166"/>
      <c r="J13" s="166"/>
      <c r="K13" s="164"/>
    </row>
    <row r="14" spans="1:10" s="17" customFormat="1" ht="37.5">
      <c r="A14" s="137" t="s">
        <v>6</v>
      </c>
      <c r="B14" s="168"/>
      <c r="C14" s="166"/>
      <c r="D14" s="166"/>
      <c r="E14" s="166"/>
      <c r="F14" s="166"/>
      <c r="G14" s="166"/>
      <c r="H14" s="166"/>
      <c r="I14" s="166"/>
      <c r="J14" s="166"/>
    </row>
    <row r="15" spans="1:10" s="17" customFormat="1" ht="56.25">
      <c r="A15" s="137" t="s">
        <v>17</v>
      </c>
      <c r="B15" s="168"/>
      <c r="C15" s="166"/>
      <c r="D15" s="166"/>
      <c r="E15" s="166"/>
      <c r="F15" s="166"/>
      <c r="G15" s="166"/>
      <c r="H15" s="166"/>
      <c r="I15" s="166"/>
      <c r="J15" s="166"/>
    </row>
    <row r="16" spans="1:10" s="17" customFormat="1" ht="37.5">
      <c r="A16" s="135" t="s">
        <v>7</v>
      </c>
      <c r="B16" s="168"/>
      <c r="C16" s="166"/>
      <c r="D16" s="166"/>
      <c r="E16" s="166"/>
      <c r="F16" s="166"/>
      <c r="G16" s="166"/>
      <c r="H16" s="166"/>
      <c r="I16" s="166"/>
      <c r="J16" s="166"/>
    </row>
    <row r="17" spans="1:10" s="17" customFormat="1" ht="37.5">
      <c r="A17" s="137" t="s">
        <v>5</v>
      </c>
      <c r="B17" s="168"/>
      <c r="C17" s="166"/>
      <c r="D17" s="166"/>
      <c r="E17" s="166"/>
      <c r="F17" s="166"/>
      <c r="G17" s="166"/>
      <c r="H17" s="166"/>
      <c r="I17" s="166"/>
      <c r="J17" s="166"/>
    </row>
    <row r="18" spans="1:10" s="17" customFormat="1" ht="37.5">
      <c r="A18" s="137" t="s">
        <v>18</v>
      </c>
      <c r="B18" s="168"/>
      <c r="C18" s="166"/>
      <c r="D18" s="166"/>
      <c r="E18" s="166"/>
      <c r="F18" s="166"/>
      <c r="G18" s="166"/>
      <c r="H18" s="166"/>
      <c r="I18" s="166"/>
      <c r="J18" s="166"/>
    </row>
    <row r="19" spans="1:10" s="17" customFormat="1" ht="56.25">
      <c r="A19" s="137" t="s">
        <v>8</v>
      </c>
      <c r="B19" s="168"/>
      <c r="C19" s="166"/>
      <c r="D19" s="166"/>
      <c r="E19" s="166"/>
      <c r="F19" s="166"/>
      <c r="G19" s="166"/>
      <c r="H19" s="166"/>
      <c r="I19" s="166"/>
      <c r="J19" s="166"/>
    </row>
    <row r="20" spans="1:10" s="17" customFormat="1" ht="56.25">
      <c r="A20" s="137" t="s">
        <v>19</v>
      </c>
      <c r="B20" s="168"/>
      <c r="C20" s="166"/>
      <c r="D20" s="166"/>
      <c r="E20" s="166"/>
      <c r="F20" s="166"/>
      <c r="G20" s="166"/>
      <c r="H20" s="166"/>
      <c r="I20" s="166"/>
      <c r="J20" s="166"/>
    </row>
    <row r="21" spans="1:10" s="17" customFormat="1" ht="37.5">
      <c r="A21" s="135" t="s">
        <v>11</v>
      </c>
      <c r="B21" s="168"/>
      <c r="C21" s="166"/>
      <c r="D21" s="166"/>
      <c r="E21" s="166"/>
      <c r="F21" s="166"/>
      <c r="G21" s="166"/>
      <c r="H21" s="166"/>
      <c r="I21" s="166"/>
      <c r="J21" s="166"/>
    </row>
    <row r="22" spans="1:10" s="17" customFormat="1" ht="37.5">
      <c r="A22" s="143" t="s">
        <v>9</v>
      </c>
      <c r="B22" s="168"/>
      <c r="C22" s="166"/>
      <c r="D22" s="166"/>
      <c r="E22" s="166"/>
      <c r="F22" s="166"/>
      <c r="G22" s="166"/>
      <c r="H22" s="166"/>
      <c r="I22" s="166"/>
      <c r="J22" s="166"/>
    </row>
    <row r="23" spans="1:10" s="17" customFormat="1" ht="37.5">
      <c r="A23" s="145" t="s">
        <v>10</v>
      </c>
      <c r="B23" s="165"/>
      <c r="C23" s="166"/>
      <c r="D23" s="166"/>
      <c r="E23" s="166"/>
      <c r="F23" s="166"/>
      <c r="G23" s="166"/>
      <c r="H23" s="166"/>
      <c r="I23" s="166"/>
      <c r="J23" s="166"/>
    </row>
    <row r="24" spans="1:10" s="140" customFormat="1" ht="56.25">
      <c r="A24" s="137" t="s">
        <v>20</v>
      </c>
      <c r="B24" s="169"/>
      <c r="C24" s="170"/>
      <c r="D24" s="170"/>
      <c r="E24" s="170"/>
      <c r="F24" s="170"/>
      <c r="G24" s="170"/>
      <c r="H24" s="170"/>
      <c r="I24" s="170"/>
      <c r="J24" s="170"/>
    </row>
    <row r="25" spans="1:10" s="17" customFormat="1" ht="37.5">
      <c r="A25" s="147" t="s">
        <v>13</v>
      </c>
      <c r="B25" s="167"/>
      <c r="C25" s="166"/>
      <c r="D25" s="166"/>
      <c r="E25" s="166"/>
      <c r="F25" s="166"/>
      <c r="G25" s="166"/>
      <c r="H25" s="166"/>
      <c r="I25" s="166"/>
      <c r="J25" s="166"/>
    </row>
    <row r="26" spans="1:10" s="17" customFormat="1" ht="131.25">
      <c r="A26" s="150" t="s">
        <v>106</v>
      </c>
      <c r="B26" s="168"/>
      <c r="C26" s="166"/>
      <c r="D26" s="166"/>
      <c r="E26" s="166"/>
      <c r="F26" s="166"/>
      <c r="G26" s="166"/>
      <c r="H26" s="166"/>
      <c r="I26" s="166"/>
      <c r="J26" s="166"/>
    </row>
    <row r="27" spans="1:10" s="17" customFormat="1" ht="112.5">
      <c r="A27" s="150" t="s">
        <v>21</v>
      </c>
      <c r="B27" s="168"/>
      <c r="C27" s="166"/>
      <c r="D27" s="166"/>
      <c r="E27" s="166"/>
      <c r="F27" s="166"/>
      <c r="G27" s="166"/>
      <c r="H27" s="166"/>
      <c r="I27" s="166"/>
      <c r="J27" s="166"/>
    </row>
    <row r="28" spans="2:3" ht="15.75">
      <c r="B28" s="3"/>
      <c r="C28" s="4"/>
    </row>
    <row r="29" spans="2:3" ht="15.75">
      <c r="B29" s="3"/>
      <c r="C29" s="4"/>
    </row>
    <row r="30" spans="2:3" ht="15.75">
      <c r="B30" s="5"/>
      <c r="C30" s="6"/>
    </row>
    <row r="31" spans="2:3" ht="15.75">
      <c r="B31" s="3"/>
      <c r="C31" s="4"/>
    </row>
    <row r="32" spans="2:3" ht="15.75">
      <c r="B32" s="3"/>
      <c r="C32" s="4"/>
    </row>
    <row r="33" spans="2:3" ht="15.75">
      <c r="B33" s="5"/>
      <c r="C33" s="6"/>
    </row>
    <row r="34" spans="2:3" ht="15.75">
      <c r="B34" s="3"/>
      <c r="C34" s="4"/>
    </row>
    <row r="35" spans="2:3" ht="15.75">
      <c r="B35" s="3"/>
      <c r="C35" s="4"/>
    </row>
    <row r="36" spans="2:3" ht="15.75">
      <c r="B36" s="3"/>
      <c r="C36" s="4"/>
    </row>
    <row r="37" spans="2:3" ht="15.75">
      <c r="B37" s="3"/>
      <c r="C37" s="4"/>
    </row>
    <row r="38" spans="2:3" ht="15.75">
      <c r="B38" s="7"/>
      <c r="C38" s="8"/>
    </row>
    <row r="39" spans="2:3" ht="15.75">
      <c r="B39" s="7"/>
      <c r="C39" s="8"/>
    </row>
    <row r="40" spans="2:3" ht="15.75">
      <c r="B40" s="7"/>
      <c r="C40" s="8"/>
    </row>
  </sheetData>
  <sheetProtection/>
  <mergeCells count="4">
    <mergeCell ref="C1:J1"/>
    <mergeCell ref="A3:J3"/>
    <mergeCell ref="A5:A6"/>
    <mergeCell ref="B5:B6"/>
  </mergeCells>
  <printOptions/>
  <pageMargins left="1.05" right="0.46" top="0.37" bottom="0.45" header="0.4" footer="0.5"/>
  <pageSetup fitToHeight="1" fitToWidth="1" horizontalDpi="600" verticalDpi="600" orientation="portrait" paperSize="9" scale="6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1"/>
  <sheetViews>
    <sheetView zoomScalePageLayoutView="0" workbookViewId="0" topLeftCell="A1">
      <selection activeCell="I19" sqref="I19"/>
    </sheetView>
  </sheetViews>
  <sheetFormatPr defaultColWidth="9.00390625" defaultRowHeight="12.75"/>
  <cols>
    <col min="1" max="1" width="9.125" style="122" customWidth="1"/>
    <col min="2" max="2" width="64.625" style="0" customWidth="1"/>
  </cols>
  <sheetData>
    <row r="1" spans="1:2" ht="12.75">
      <c r="A1" s="345" t="s">
        <v>107</v>
      </c>
      <c r="B1" s="345"/>
    </row>
    <row r="2" spans="1:2" ht="27" customHeight="1">
      <c r="A2" s="121">
        <v>1</v>
      </c>
      <c r="B2" s="120"/>
    </row>
    <row r="3" spans="1:2" ht="27" customHeight="1">
      <c r="A3" s="121">
        <v>2</v>
      </c>
      <c r="B3" s="120"/>
    </row>
    <row r="4" spans="1:2" ht="27" customHeight="1">
      <c r="A4" s="121">
        <v>3</v>
      </c>
      <c r="B4" s="120"/>
    </row>
    <row r="5" spans="1:2" ht="27" customHeight="1">
      <c r="A5" s="121">
        <v>4</v>
      </c>
      <c r="B5" s="120"/>
    </row>
    <row r="6" spans="1:2" ht="27" customHeight="1">
      <c r="A6" s="121">
        <v>5</v>
      </c>
      <c r="B6" s="120"/>
    </row>
    <row r="7" spans="1:2" ht="27" customHeight="1">
      <c r="A7" s="121">
        <v>6</v>
      </c>
      <c r="B7" s="120"/>
    </row>
    <row r="8" spans="1:2" ht="27" customHeight="1">
      <c r="A8" s="121">
        <v>7</v>
      </c>
      <c r="B8" s="120"/>
    </row>
    <row r="9" spans="1:2" ht="27" customHeight="1">
      <c r="A9" s="121">
        <v>8</v>
      </c>
      <c r="B9" s="120"/>
    </row>
    <row r="10" spans="1:2" ht="27" customHeight="1">
      <c r="A10" s="121">
        <v>9</v>
      </c>
      <c r="B10" s="120"/>
    </row>
    <row r="11" spans="1:2" ht="27" customHeight="1">
      <c r="A11" s="121">
        <v>10</v>
      </c>
      <c r="B11" s="120"/>
    </row>
    <row r="12" spans="1:2" ht="27" customHeight="1">
      <c r="A12" s="121">
        <v>11</v>
      </c>
      <c r="B12" s="120"/>
    </row>
    <row r="13" spans="1:2" ht="27" customHeight="1">
      <c r="A13" s="121">
        <v>12</v>
      </c>
      <c r="B13" s="120"/>
    </row>
    <row r="14" spans="1:2" ht="27" customHeight="1">
      <c r="A14" s="121">
        <v>13</v>
      </c>
      <c r="B14" s="120"/>
    </row>
    <row r="15" spans="1:2" ht="27" customHeight="1">
      <c r="A15" s="121">
        <v>14</v>
      </c>
      <c r="B15" s="120"/>
    </row>
    <row r="16" spans="1:2" ht="27" customHeight="1">
      <c r="A16" s="121">
        <v>15</v>
      </c>
      <c r="B16" s="120"/>
    </row>
    <row r="17" spans="1:2" ht="27" customHeight="1">
      <c r="A17" s="121">
        <v>16</v>
      </c>
      <c r="B17" s="120"/>
    </row>
    <row r="18" spans="1:2" ht="27" customHeight="1">
      <c r="A18" s="121">
        <v>17</v>
      </c>
      <c r="B18" s="120"/>
    </row>
    <row r="19" spans="1:2" ht="27" customHeight="1">
      <c r="A19" s="121">
        <v>18</v>
      </c>
      <c r="B19" s="120"/>
    </row>
    <row r="20" spans="1:2" ht="27" customHeight="1">
      <c r="A20" s="121">
        <v>19</v>
      </c>
      <c r="B20" s="120"/>
    </row>
    <row r="21" spans="1:2" ht="27" customHeight="1">
      <c r="A21" s="121">
        <v>20</v>
      </c>
      <c r="B21" s="120"/>
    </row>
    <row r="22" spans="1:2" ht="27" customHeight="1">
      <c r="A22" s="121">
        <v>21</v>
      </c>
      <c r="B22" s="120"/>
    </row>
    <row r="23" spans="1:2" ht="27" customHeight="1">
      <c r="A23" s="121">
        <v>22</v>
      </c>
      <c r="B23" s="120"/>
    </row>
    <row r="24" spans="1:2" ht="27" customHeight="1">
      <c r="A24" s="121">
        <v>23</v>
      </c>
      <c r="B24" s="120"/>
    </row>
    <row r="25" spans="1:2" ht="27" customHeight="1">
      <c r="A25" s="121">
        <v>24</v>
      </c>
      <c r="B25" s="120"/>
    </row>
    <row r="26" spans="1:2" ht="27" customHeight="1">
      <c r="A26" s="121">
        <v>25</v>
      </c>
      <c r="B26" s="120"/>
    </row>
    <row r="27" spans="1:2" ht="27" customHeight="1">
      <c r="A27" s="121">
        <v>26</v>
      </c>
      <c r="B27" s="120"/>
    </row>
    <row r="28" spans="1:2" ht="27" customHeight="1">
      <c r="A28" s="121">
        <v>27</v>
      </c>
      <c r="B28" s="120"/>
    </row>
    <row r="29" spans="1:2" ht="27" customHeight="1">
      <c r="A29" s="121">
        <v>28</v>
      </c>
      <c r="B29" s="120"/>
    </row>
    <row r="30" spans="1:2" ht="27" customHeight="1">
      <c r="A30" s="121">
        <v>29</v>
      </c>
      <c r="B30" s="120"/>
    </row>
    <row r="31" spans="1:2" ht="27" customHeight="1">
      <c r="A31" s="121">
        <v>30</v>
      </c>
      <c r="B31" s="120"/>
    </row>
  </sheetData>
  <sheetProtection/>
  <mergeCells count="1">
    <mergeCell ref="A1:B1"/>
  </mergeCells>
  <printOptions/>
  <pageMargins left="0.7086614173228347" right="0.7086614173228347" top="0.33" bottom="0.27" header="0.31496062992125984" footer="0.31496062992125984"/>
  <pageSetup fitToHeight="0" fitToWidth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22"/>
  <sheetViews>
    <sheetView zoomScalePageLayoutView="0" workbookViewId="0" topLeftCell="A1">
      <selection activeCell="A1" sqref="A1:D19"/>
    </sheetView>
  </sheetViews>
  <sheetFormatPr defaultColWidth="9.00390625" defaultRowHeight="12.75"/>
  <cols>
    <col min="1" max="1" width="5.25390625" style="29" customWidth="1"/>
    <col min="2" max="2" width="21.375" style="29" customWidth="1"/>
    <col min="3" max="3" width="32.125" style="30" customWidth="1"/>
    <col min="4" max="4" width="39.00390625" style="30" customWidth="1"/>
    <col min="5" max="16384" width="9.125" style="29" customWidth="1"/>
  </cols>
  <sheetData>
    <row r="1" spans="3:4" ht="79.5" customHeight="1">
      <c r="C1" s="289"/>
      <c r="D1" s="289"/>
    </row>
    <row r="2" ht="12.75" hidden="1"/>
    <row r="4" spans="1:4" s="171" customFormat="1" ht="19.5" customHeight="1">
      <c r="A4" s="292"/>
      <c r="B4" s="293"/>
      <c r="C4" s="293"/>
      <c r="D4" s="293"/>
    </row>
    <row r="5" spans="1:4" s="171" customFormat="1" ht="12.75" customHeight="1">
      <c r="A5" s="172"/>
      <c r="C5" s="173"/>
      <c r="D5" s="173"/>
    </row>
    <row r="6" spans="1:4" s="175" customFormat="1" ht="62.25" customHeight="1">
      <c r="A6" s="250"/>
      <c r="B6" s="115"/>
      <c r="C6" s="294"/>
      <c r="D6" s="295"/>
    </row>
    <row r="7" spans="1:4" s="175" customFormat="1" ht="17.25" customHeight="1">
      <c r="A7" s="296"/>
      <c r="B7" s="296"/>
      <c r="C7" s="296"/>
      <c r="D7" s="296"/>
    </row>
    <row r="8" spans="1:4" s="117" customFormat="1" ht="61.5" customHeight="1">
      <c r="A8" s="252"/>
      <c r="B8" s="252"/>
      <c r="C8" s="297"/>
      <c r="D8" s="297"/>
    </row>
    <row r="9" spans="1:4" s="117" customFormat="1" ht="13.5" customHeight="1">
      <c r="A9" s="252"/>
      <c r="B9" s="252"/>
      <c r="C9" s="297"/>
      <c r="D9" s="297"/>
    </row>
    <row r="10" spans="1:4" s="175" customFormat="1" ht="73.5" customHeight="1" hidden="1">
      <c r="A10" s="252"/>
      <c r="B10" s="252"/>
      <c r="C10" s="290"/>
      <c r="D10" s="291"/>
    </row>
    <row r="11" spans="1:4" s="175" customFormat="1" ht="73.5" customHeight="1" hidden="1">
      <c r="A11" s="252"/>
      <c r="B11" s="252"/>
      <c r="C11" s="290"/>
      <c r="D11" s="291"/>
    </row>
    <row r="12" spans="1:4" ht="15" hidden="1">
      <c r="A12" s="252"/>
      <c r="B12" s="252"/>
      <c r="C12" s="290"/>
      <c r="D12" s="291"/>
    </row>
    <row r="13" spans="1:4" ht="72.75" customHeight="1" hidden="1">
      <c r="A13" s="252"/>
      <c r="B13" s="252"/>
      <c r="C13" s="290"/>
      <c r="D13" s="291"/>
    </row>
    <row r="14" spans="1:4" ht="45" customHeight="1" hidden="1">
      <c r="A14" s="252"/>
      <c r="B14" s="252"/>
      <c r="C14" s="290"/>
      <c r="D14" s="291"/>
    </row>
    <row r="15" spans="1:4" ht="15">
      <c r="A15" s="252"/>
      <c r="B15" s="252"/>
      <c r="C15" s="290"/>
      <c r="D15" s="291"/>
    </row>
    <row r="16" spans="1:4" ht="15" customHeight="1">
      <c r="A16" s="252"/>
      <c r="B16" s="252"/>
      <c r="C16" s="290"/>
      <c r="D16" s="298"/>
    </row>
    <row r="17" spans="1:4" ht="28.5" customHeight="1" hidden="1">
      <c r="A17" s="252"/>
      <c r="B17" s="252"/>
      <c r="C17" s="290"/>
      <c r="D17" s="291"/>
    </row>
    <row r="18" spans="1:4" ht="15">
      <c r="A18" s="252"/>
      <c r="B18" s="252"/>
      <c r="C18" s="290"/>
      <c r="D18" s="298"/>
    </row>
    <row r="19" spans="1:4" ht="46.5" customHeight="1">
      <c r="A19" s="252"/>
      <c r="B19" s="252"/>
      <c r="C19" s="290"/>
      <c r="D19" s="298"/>
    </row>
    <row r="20" spans="1:4" ht="15.75" customHeight="1" hidden="1">
      <c r="A20" s="299" t="s">
        <v>152</v>
      </c>
      <c r="B20" s="299"/>
      <c r="C20" s="299"/>
      <c r="D20" s="300"/>
    </row>
    <row r="21" spans="1:4" ht="60.75" customHeight="1" hidden="1">
      <c r="A21" s="252">
        <v>991</v>
      </c>
      <c r="B21" s="252" t="s">
        <v>153</v>
      </c>
      <c r="C21" s="290" t="s">
        <v>155</v>
      </c>
      <c r="D21" s="298"/>
    </row>
    <row r="22" spans="1:4" ht="29.25" customHeight="1" hidden="1">
      <c r="A22" s="252">
        <v>991</v>
      </c>
      <c r="B22" s="252" t="s">
        <v>154</v>
      </c>
      <c r="C22" s="290" t="s">
        <v>156</v>
      </c>
      <c r="D22" s="291"/>
    </row>
  </sheetData>
  <sheetProtection/>
  <mergeCells count="19">
    <mergeCell ref="C21:D21"/>
    <mergeCell ref="C22:D22"/>
    <mergeCell ref="A20:D20"/>
    <mergeCell ref="C14:D14"/>
    <mergeCell ref="C15:D15"/>
    <mergeCell ref="C16:D16"/>
    <mergeCell ref="C18:D18"/>
    <mergeCell ref="C19:D19"/>
    <mergeCell ref="C17:D17"/>
    <mergeCell ref="C1:D1"/>
    <mergeCell ref="C13:D13"/>
    <mergeCell ref="A4:D4"/>
    <mergeCell ref="C6:D6"/>
    <mergeCell ref="A7:D7"/>
    <mergeCell ref="C8:D8"/>
    <mergeCell ref="C9:D9"/>
    <mergeCell ref="C10:D10"/>
    <mergeCell ref="C11:D11"/>
    <mergeCell ref="C12:D12"/>
  </mergeCells>
  <printOptions/>
  <pageMargins left="0.46" right="0.1968503937007874" top="0.7086614173228347" bottom="0.2362204724409449" header="0.5118110236220472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7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14.625" style="0" customWidth="1"/>
    <col min="2" max="2" width="76.75390625" style="0" customWidth="1"/>
    <col min="3" max="3" width="38.25390625" style="0" customWidth="1"/>
  </cols>
  <sheetData>
    <row r="1" spans="1:10" ht="94.5" customHeight="1">
      <c r="A1" s="17"/>
      <c r="B1" s="17"/>
      <c r="C1" s="124" t="s">
        <v>117</v>
      </c>
      <c r="D1" s="18"/>
      <c r="E1" s="18"/>
      <c r="F1" s="18"/>
      <c r="G1" s="18"/>
      <c r="H1" s="18"/>
      <c r="I1" s="18"/>
      <c r="J1" s="18"/>
    </row>
    <row r="2" spans="1:3" ht="18.75">
      <c r="A2" s="17"/>
      <c r="B2" s="17"/>
      <c r="C2" s="17"/>
    </row>
    <row r="3" spans="1:3" ht="66" customHeight="1" thickBot="1">
      <c r="A3" s="301" t="s">
        <v>118</v>
      </c>
      <c r="B3" s="301"/>
      <c r="C3" s="301"/>
    </row>
    <row r="4" spans="1:3" s="28" customFormat="1" ht="64.5" customHeight="1">
      <c r="A4" s="25" t="s">
        <v>22</v>
      </c>
      <c r="B4" s="26" t="s">
        <v>23</v>
      </c>
      <c r="C4" s="27" t="s">
        <v>24</v>
      </c>
    </row>
    <row r="5" spans="1:3" ht="12.75">
      <c r="A5" s="20"/>
      <c r="B5" s="19"/>
      <c r="C5" s="21"/>
    </row>
    <row r="6" spans="1:3" ht="12.75">
      <c r="A6" s="20"/>
      <c r="B6" s="19"/>
      <c r="C6" s="21"/>
    </row>
    <row r="7" spans="1:3" ht="13.5" thickBot="1">
      <c r="A7" s="22"/>
      <c r="B7" s="23"/>
      <c r="C7" s="24"/>
    </row>
  </sheetData>
  <sheetProtection/>
  <mergeCells count="1"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50"/>
  <sheetViews>
    <sheetView tabSelected="1" zoomScaleSheetLayoutView="100" zoomScalePageLayoutView="0" workbookViewId="0" topLeftCell="A1">
      <selection activeCell="B41" sqref="B41"/>
    </sheetView>
  </sheetViews>
  <sheetFormatPr defaultColWidth="9.00390625" defaultRowHeight="12.75"/>
  <cols>
    <col min="1" max="1" width="7.375" style="0" customWidth="1"/>
    <col min="2" max="2" width="26.375" style="40" customWidth="1"/>
    <col min="3" max="3" width="64.00390625" style="46" customWidth="1"/>
    <col min="4" max="4" width="13.25390625" style="46" customWidth="1"/>
    <col min="5" max="5" width="13.00390625" style="40" customWidth="1"/>
  </cols>
  <sheetData>
    <row r="1" spans="2:5" s="29" customFormat="1" ht="115.5" customHeight="1">
      <c r="B1" s="32"/>
      <c r="C1" s="33"/>
      <c r="D1" s="289" t="s">
        <v>192</v>
      </c>
      <c r="E1" s="289"/>
    </row>
    <row r="2" spans="1:5" s="175" customFormat="1" ht="36.75" customHeight="1">
      <c r="A2" s="302" t="s">
        <v>189</v>
      </c>
      <c r="B2" s="302"/>
      <c r="C2" s="302"/>
      <c r="D2" s="302"/>
      <c r="E2" s="302"/>
    </row>
    <row r="3" spans="1:5" s="29" customFormat="1" ht="29.25" customHeight="1">
      <c r="A3" s="34"/>
      <c r="B3" s="35"/>
      <c r="C3" s="36"/>
      <c r="D3" s="36"/>
      <c r="E3" s="37" t="s">
        <v>70</v>
      </c>
    </row>
    <row r="4" spans="1:5" s="175" customFormat="1" ht="94.5">
      <c r="A4" s="253" t="s">
        <v>26</v>
      </c>
      <c r="B4" s="253" t="s">
        <v>27</v>
      </c>
      <c r="C4" s="253" t="s">
        <v>25</v>
      </c>
      <c r="D4" s="253" t="s">
        <v>28</v>
      </c>
      <c r="E4" s="253" t="s">
        <v>179</v>
      </c>
    </row>
    <row r="5" spans="1:5" s="39" customFormat="1" ht="15.75">
      <c r="A5" s="115">
        <v>1</v>
      </c>
      <c r="B5" s="115">
        <v>2</v>
      </c>
      <c r="C5" s="115">
        <v>3</v>
      </c>
      <c r="D5" s="115">
        <v>4</v>
      </c>
      <c r="E5" s="115">
        <v>5</v>
      </c>
    </row>
    <row r="6" spans="1:5" s="175" customFormat="1" ht="18.75">
      <c r="A6" s="262" t="s">
        <v>160</v>
      </c>
      <c r="B6" s="253" t="s">
        <v>29</v>
      </c>
      <c r="C6" s="254" t="s">
        <v>30</v>
      </c>
      <c r="D6" s="258">
        <f>D7+D20</f>
        <v>0</v>
      </c>
      <c r="E6" s="258">
        <f>E7+E20+E17</f>
        <v>586.5</v>
      </c>
    </row>
    <row r="7" spans="1:5" s="175" customFormat="1" ht="18.75">
      <c r="A7" s="251"/>
      <c r="B7" s="253"/>
      <c r="C7" s="38" t="s">
        <v>31</v>
      </c>
      <c r="D7" s="258">
        <f>D8+D10+D12+D9</f>
        <v>0</v>
      </c>
      <c r="E7" s="258">
        <f>E8+E10+E12+E17</f>
        <v>554.5</v>
      </c>
    </row>
    <row r="8" spans="1:5" s="175" customFormat="1" ht="18.75">
      <c r="A8" s="115">
        <v>182</v>
      </c>
      <c r="B8" s="255" t="s">
        <v>32</v>
      </c>
      <c r="C8" s="38" t="s">
        <v>33</v>
      </c>
      <c r="D8" s="260"/>
      <c r="E8" s="260">
        <v>25.5</v>
      </c>
    </row>
    <row r="9" spans="1:5" s="175" customFormat="1" ht="30" hidden="1">
      <c r="A9" s="115">
        <v>182</v>
      </c>
      <c r="B9" s="255" t="s">
        <v>98</v>
      </c>
      <c r="C9" s="268" t="s">
        <v>34</v>
      </c>
      <c r="D9" s="260"/>
      <c r="E9" s="261">
        <v>0</v>
      </c>
    </row>
    <row r="10" spans="1:5" s="179" customFormat="1" ht="18.75">
      <c r="A10" s="256" t="s">
        <v>160</v>
      </c>
      <c r="B10" s="253" t="s">
        <v>35</v>
      </c>
      <c r="C10" s="254" t="s">
        <v>36</v>
      </c>
      <c r="D10" s="258">
        <f>D11</f>
        <v>0</v>
      </c>
      <c r="E10" s="258">
        <f>E11</f>
        <v>54</v>
      </c>
    </row>
    <row r="11" spans="1:5" s="179" customFormat="1" ht="21.75" customHeight="1">
      <c r="A11" s="115">
        <v>182</v>
      </c>
      <c r="B11" s="115" t="s">
        <v>158</v>
      </c>
      <c r="C11" s="268" t="s">
        <v>159</v>
      </c>
      <c r="D11" s="260"/>
      <c r="E11" s="261">
        <v>54</v>
      </c>
    </row>
    <row r="12" spans="1:5" s="179" customFormat="1" ht="18.75">
      <c r="A12" s="256" t="s">
        <v>160</v>
      </c>
      <c r="B12" s="253" t="s">
        <v>37</v>
      </c>
      <c r="C12" s="254" t="s">
        <v>38</v>
      </c>
      <c r="D12" s="258">
        <f>D13+D14</f>
        <v>0</v>
      </c>
      <c r="E12" s="258">
        <f>E13+E14</f>
        <v>473</v>
      </c>
    </row>
    <row r="13" spans="1:5" s="179" customFormat="1" ht="45">
      <c r="A13" s="115">
        <v>182</v>
      </c>
      <c r="B13" s="115" t="s">
        <v>177</v>
      </c>
      <c r="C13" s="268" t="s">
        <v>173</v>
      </c>
      <c r="D13" s="260"/>
      <c r="E13" s="260">
        <v>30</v>
      </c>
    </row>
    <row r="14" spans="1:5" s="175" customFormat="1" ht="18.75">
      <c r="A14" s="115">
        <v>182</v>
      </c>
      <c r="B14" s="115" t="s">
        <v>94</v>
      </c>
      <c r="C14" s="38" t="s">
        <v>157</v>
      </c>
      <c r="D14" s="260"/>
      <c r="E14" s="260">
        <f>E15+E16</f>
        <v>443</v>
      </c>
    </row>
    <row r="15" spans="1:5" s="175" customFormat="1" ht="30">
      <c r="A15" s="115">
        <v>182</v>
      </c>
      <c r="B15" s="115" t="s">
        <v>167</v>
      </c>
      <c r="C15" s="268" t="s">
        <v>174</v>
      </c>
      <c r="D15" s="260"/>
      <c r="E15" s="260">
        <v>430</v>
      </c>
    </row>
    <row r="16" spans="1:5" s="175" customFormat="1" ht="30">
      <c r="A16" s="115">
        <v>182</v>
      </c>
      <c r="B16" s="115" t="s">
        <v>168</v>
      </c>
      <c r="C16" s="268" t="s">
        <v>175</v>
      </c>
      <c r="D16" s="260"/>
      <c r="E16" s="260">
        <v>13</v>
      </c>
    </row>
    <row r="17" spans="1:5" s="175" customFormat="1" ht="18.75">
      <c r="A17" s="115">
        <v>801</v>
      </c>
      <c r="B17" s="115" t="s">
        <v>185</v>
      </c>
      <c r="C17" s="268" t="s">
        <v>40</v>
      </c>
      <c r="D17" s="260"/>
      <c r="E17" s="260">
        <v>2</v>
      </c>
    </row>
    <row r="18" spans="1:5" s="179" customFormat="1" ht="18.75" hidden="1">
      <c r="A18" s="256"/>
      <c r="B18" s="253" t="s">
        <v>39</v>
      </c>
      <c r="C18" s="254" t="s">
        <v>40</v>
      </c>
      <c r="D18" s="258"/>
      <c r="E18" s="259"/>
    </row>
    <row r="19" spans="1:5" s="179" customFormat="1" ht="42" customHeight="1" hidden="1">
      <c r="A19" s="256"/>
      <c r="B19" s="253" t="s">
        <v>41</v>
      </c>
      <c r="C19" s="254" t="s">
        <v>42</v>
      </c>
      <c r="D19" s="258"/>
      <c r="E19" s="259"/>
    </row>
    <row r="20" spans="1:5" s="175" customFormat="1" ht="18.75">
      <c r="A20" s="257"/>
      <c r="B20" s="115"/>
      <c r="C20" s="38" t="s">
        <v>43</v>
      </c>
      <c r="D20" s="258">
        <f>D21+D25+D28</f>
        <v>0</v>
      </c>
      <c r="E20" s="258">
        <f>E21+E25+E27</f>
        <v>30</v>
      </c>
    </row>
    <row r="21" spans="1:5" s="179" customFormat="1" ht="33" customHeight="1">
      <c r="A21" s="263" t="s">
        <v>160</v>
      </c>
      <c r="B21" s="264" t="s">
        <v>44</v>
      </c>
      <c r="C21" s="265" t="s">
        <v>45</v>
      </c>
      <c r="D21" s="258">
        <f>D23</f>
        <v>0</v>
      </c>
      <c r="E21" s="258">
        <f>E23+E24</f>
        <v>12</v>
      </c>
    </row>
    <row r="22" spans="1:5" s="179" customFormat="1" ht="63" customHeight="1" hidden="1">
      <c r="A22" s="199" t="s">
        <v>161</v>
      </c>
      <c r="B22" s="210" t="s">
        <v>162</v>
      </c>
      <c r="C22" s="266" t="s">
        <v>163</v>
      </c>
      <c r="D22" s="260"/>
      <c r="E22" s="260"/>
    </row>
    <row r="23" spans="1:5" s="179" customFormat="1" ht="42.75" customHeight="1">
      <c r="A23" s="210">
        <v>801</v>
      </c>
      <c r="B23" s="210" t="s">
        <v>150</v>
      </c>
      <c r="C23" s="267" t="s">
        <v>176</v>
      </c>
      <c r="D23" s="258"/>
      <c r="E23" s="260">
        <v>2</v>
      </c>
    </row>
    <row r="24" spans="1:5" s="179" customFormat="1" ht="59.25" customHeight="1">
      <c r="A24" s="210">
        <v>801</v>
      </c>
      <c r="B24" s="210" t="s">
        <v>180</v>
      </c>
      <c r="C24" s="267" t="s">
        <v>186</v>
      </c>
      <c r="D24" s="258"/>
      <c r="E24" s="260">
        <v>10</v>
      </c>
    </row>
    <row r="25" spans="1:5" s="179" customFormat="1" ht="18.75">
      <c r="A25" s="256" t="s">
        <v>160</v>
      </c>
      <c r="B25" s="253" t="s">
        <v>46</v>
      </c>
      <c r="C25" s="270" t="s">
        <v>181</v>
      </c>
      <c r="D25" s="258">
        <f>D27</f>
        <v>0</v>
      </c>
      <c r="E25" s="258">
        <f>E26</f>
        <v>8</v>
      </c>
    </row>
    <row r="26" spans="1:5" s="179" customFormat="1" ht="31.5">
      <c r="A26" s="115">
        <v>801</v>
      </c>
      <c r="B26" s="115" t="s">
        <v>182</v>
      </c>
      <c r="C26" s="280" t="s">
        <v>183</v>
      </c>
      <c r="D26" s="260"/>
      <c r="E26" s="260">
        <v>8</v>
      </c>
    </row>
    <row r="27" spans="1:5" s="179" customFormat="1" ht="33" customHeight="1">
      <c r="A27" s="115">
        <v>801</v>
      </c>
      <c r="B27" s="115" t="s">
        <v>187</v>
      </c>
      <c r="C27" s="280" t="s">
        <v>188</v>
      </c>
      <c r="D27" s="260"/>
      <c r="E27" s="260">
        <v>10</v>
      </c>
    </row>
    <row r="28" spans="1:5" s="179" customFormat="1" ht="31.5" hidden="1">
      <c r="A28" s="256" t="s">
        <v>160</v>
      </c>
      <c r="B28" s="253" t="s">
        <v>47</v>
      </c>
      <c r="C28" s="254" t="s">
        <v>48</v>
      </c>
      <c r="D28" s="258">
        <f>D29</f>
        <v>0</v>
      </c>
      <c r="E28" s="258">
        <f>E29</f>
        <v>0</v>
      </c>
    </row>
    <row r="29" spans="1:5" s="179" customFormat="1" ht="45" hidden="1">
      <c r="A29" s="115">
        <v>801</v>
      </c>
      <c r="B29" s="115" t="s">
        <v>151</v>
      </c>
      <c r="C29" s="268" t="s">
        <v>164</v>
      </c>
      <c r="D29" s="260"/>
      <c r="E29" s="260"/>
    </row>
    <row r="30" spans="1:5" s="179" customFormat="1" ht="18.75" hidden="1">
      <c r="A30" s="253"/>
      <c r="B30" s="253" t="s">
        <v>49</v>
      </c>
      <c r="C30" s="254" t="s">
        <v>50</v>
      </c>
      <c r="D30" s="258"/>
      <c r="E30" s="258"/>
    </row>
    <row r="31" spans="1:5" s="179" customFormat="1" ht="18.75" hidden="1">
      <c r="A31" s="253">
        <v>801</v>
      </c>
      <c r="B31" s="253" t="s">
        <v>178</v>
      </c>
      <c r="C31" s="254" t="s">
        <v>95</v>
      </c>
      <c r="D31" s="258"/>
      <c r="E31" s="259"/>
    </row>
    <row r="32" spans="1:5" s="179" customFormat="1" ht="18.75">
      <c r="A32" s="256" t="s">
        <v>160</v>
      </c>
      <c r="B32" s="253" t="s">
        <v>51</v>
      </c>
      <c r="C32" s="254" t="s">
        <v>171</v>
      </c>
      <c r="D32" s="258">
        <f>D33</f>
        <v>69.9</v>
      </c>
      <c r="E32" s="258">
        <f>E33+E39</f>
        <v>1950.6000000000001</v>
      </c>
    </row>
    <row r="33" spans="1:5" s="180" customFormat="1" ht="31.5">
      <c r="A33" s="256" t="s">
        <v>165</v>
      </c>
      <c r="B33" s="253" t="s">
        <v>52</v>
      </c>
      <c r="C33" s="254" t="s">
        <v>53</v>
      </c>
      <c r="D33" s="258">
        <f>D34+D37+D39</f>
        <v>69.9</v>
      </c>
      <c r="E33" s="258">
        <f>E34+E36</f>
        <v>1899.8000000000002</v>
      </c>
    </row>
    <row r="34" spans="1:6" s="180" customFormat="1" ht="47.25">
      <c r="A34" s="115">
        <v>801</v>
      </c>
      <c r="B34" s="115" t="s">
        <v>52</v>
      </c>
      <c r="C34" s="38" t="s">
        <v>170</v>
      </c>
      <c r="D34" s="260">
        <v>69.9</v>
      </c>
      <c r="E34" s="260">
        <v>1226.7</v>
      </c>
      <c r="F34" s="181"/>
    </row>
    <row r="35" spans="1:6" s="180" customFormat="1" ht="26.25" customHeight="1">
      <c r="A35" s="115">
        <v>801</v>
      </c>
      <c r="B35" s="115" t="s">
        <v>172</v>
      </c>
      <c r="C35" s="38" t="s">
        <v>169</v>
      </c>
      <c r="D35" s="260">
        <v>69.9</v>
      </c>
      <c r="E35" s="260">
        <v>1226.7</v>
      </c>
      <c r="F35" s="181"/>
    </row>
    <row r="36" spans="1:6" s="180" customFormat="1" ht="47.25">
      <c r="A36" s="115">
        <v>801</v>
      </c>
      <c r="B36" s="115" t="s">
        <v>190</v>
      </c>
      <c r="C36" s="38" t="s">
        <v>191</v>
      </c>
      <c r="D36" s="260">
        <v>69.9</v>
      </c>
      <c r="E36" s="260">
        <v>673.1</v>
      </c>
      <c r="F36" s="181"/>
    </row>
    <row r="37" spans="1:6" s="180" customFormat="1" ht="31.5" hidden="1">
      <c r="A37" s="115">
        <v>801</v>
      </c>
      <c r="B37" s="115" t="s">
        <v>99</v>
      </c>
      <c r="C37" s="38" t="s">
        <v>100</v>
      </c>
      <c r="D37" s="260"/>
      <c r="E37" s="260"/>
      <c r="F37" s="181"/>
    </row>
    <row r="38" spans="1:6" s="180" customFormat="1" ht="31.5" hidden="1">
      <c r="A38" s="115">
        <v>801</v>
      </c>
      <c r="B38" s="115" t="s">
        <v>101</v>
      </c>
      <c r="C38" s="38" t="s">
        <v>102</v>
      </c>
      <c r="D38" s="260"/>
      <c r="E38" s="260"/>
      <c r="F38" s="181"/>
    </row>
    <row r="39" spans="1:6" s="180" customFormat="1" ht="47.25">
      <c r="A39" s="115">
        <v>801</v>
      </c>
      <c r="B39" s="281">
        <v>20203015000000100</v>
      </c>
      <c r="C39" s="38" t="s">
        <v>184</v>
      </c>
      <c r="D39" s="260"/>
      <c r="E39" s="260">
        <v>50.8</v>
      </c>
      <c r="F39" s="181"/>
    </row>
    <row r="40" spans="1:5" s="175" customFormat="1" ht="18.75" hidden="1">
      <c r="A40" s="115">
        <v>801</v>
      </c>
      <c r="B40" s="115" t="s">
        <v>96</v>
      </c>
      <c r="C40" s="38" t="s">
        <v>97</v>
      </c>
      <c r="D40" s="260"/>
      <c r="E40" s="260"/>
    </row>
    <row r="41" spans="1:5" s="175" customFormat="1" ht="27" customHeight="1">
      <c r="A41" s="253"/>
      <c r="B41" s="253"/>
      <c r="C41" s="254" t="s">
        <v>54</v>
      </c>
      <c r="D41" s="258">
        <f>D6+D32</f>
        <v>69.9</v>
      </c>
      <c r="E41" s="258">
        <f>E32+E6</f>
        <v>2537.1000000000004</v>
      </c>
    </row>
    <row r="42" spans="1:5" s="117" customFormat="1" ht="33.75" customHeight="1">
      <c r="A42" s="304"/>
      <c r="B42" s="304"/>
      <c r="C42" s="304"/>
      <c r="D42" s="304"/>
      <c r="E42" s="304"/>
    </row>
    <row r="43" spans="1:5" s="117" customFormat="1" ht="33" customHeight="1">
      <c r="A43" s="303"/>
      <c r="B43" s="303"/>
      <c r="C43" s="303"/>
      <c r="D43" s="303"/>
      <c r="E43" s="182"/>
    </row>
    <row r="44" spans="1:5" s="117" customFormat="1" ht="18">
      <c r="A44" s="183"/>
      <c r="B44" s="184"/>
      <c r="C44" s="184"/>
      <c r="D44" s="184"/>
      <c r="E44" s="182"/>
    </row>
    <row r="45" spans="1:5" ht="12.75" customHeight="1">
      <c r="A45" s="42"/>
      <c r="B45" s="44"/>
      <c r="C45" s="43"/>
      <c r="D45" s="43"/>
      <c r="E45" s="41"/>
    </row>
    <row r="46" spans="1:5" ht="12.75" customHeight="1">
      <c r="A46" s="42"/>
      <c r="B46" s="43"/>
      <c r="C46" s="43"/>
      <c r="D46" s="43"/>
      <c r="E46" s="41"/>
    </row>
    <row r="47" spans="1:5" ht="12.75" customHeight="1">
      <c r="A47" s="42"/>
      <c r="B47" s="44"/>
      <c r="C47" s="43"/>
      <c r="D47" s="43"/>
      <c r="E47" s="41"/>
    </row>
    <row r="48" spans="1:5" ht="12.75">
      <c r="A48" s="42"/>
      <c r="B48" s="43"/>
      <c r="C48" s="43"/>
      <c r="D48" s="43"/>
      <c r="E48" s="41"/>
    </row>
    <row r="49" spans="1:5" ht="26.25" customHeight="1">
      <c r="A49" s="42"/>
      <c r="B49" s="45"/>
      <c r="C49" s="45"/>
      <c r="D49" s="45"/>
      <c r="E49" s="45"/>
    </row>
    <row r="50" ht="12.75">
      <c r="A50" s="42"/>
    </row>
  </sheetData>
  <sheetProtection/>
  <mergeCells count="4">
    <mergeCell ref="D1:E1"/>
    <mergeCell ref="A2:E2"/>
    <mergeCell ref="A43:D43"/>
    <mergeCell ref="A42:E42"/>
  </mergeCells>
  <printOptions/>
  <pageMargins left="0.6299212598425197" right="0.1968503937007874" top="0.5118110236220472" bottom="0.4330708661417323" header="0.5118110236220472" footer="0.4330708661417323"/>
  <pageSetup fitToHeight="1" fitToWidth="1" horizontalDpi="600" verticalDpi="600" orientation="portrait" pageOrder="overThenDown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50"/>
  <sheetViews>
    <sheetView zoomScalePageLayoutView="0" workbookViewId="0" topLeftCell="A1">
      <selection activeCell="A1" sqref="A1:F42"/>
    </sheetView>
  </sheetViews>
  <sheetFormatPr defaultColWidth="9.00390625" defaultRowHeight="12.75"/>
  <cols>
    <col min="1" max="1" width="7.00390625" style="0" customWidth="1"/>
    <col min="2" max="2" width="25.875" style="40" customWidth="1"/>
    <col min="3" max="3" width="54.875" style="46" customWidth="1"/>
    <col min="4" max="4" width="12.375" style="46" hidden="1" customWidth="1"/>
    <col min="5" max="5" width="18.375" style="40" customWidth="1"/>
    <col min="6" max="6" width="18.625" style="0" customWidth="1"/>
  </cols>
  <sheetData>
    <row r="1" spans="2:6" s="29" customFormat="1" ht="95.25" customHeight="1">
      <c r="B1" s="32"/>
      <c r="C1" s="33"/>
      <c r="D1" s="289"/>
      <c r="E1" s="289"/>
      <c r="F1" s="289"/>
    </row>
    <row r="2" spans="1:6" s="175" customFormat="1" ht="37.5" customHeight="1">
      <c r="A2" s="312"/>
      <c r="B2" s="312"/>
      <c r="C2" s="312"/>
      <c r="D2" s="312"/>
      <c r="E2" s="312"/>
      <c r="F2" s="312"/>
    </row>
    <row r="3" spans="1:6" s="29" customFormat="1" ht="15.75">
      <c r="A3" s="34"/>
      <c r="B3" s="35"/>
      <c r="C3" s="36"/>
      <c r="D3" s="36"/>
      <c r="E3" s="307"/>
      <c r="F3" s="307"/>
    </row>
    <row r="4" spans="1:6" s="175" customFormat="1" ht="62.25" customHeight="1">
      <c r="A4" s="305"/>
      <c r="B4" s="305"/>
      <c r="C4" s="305"/>
      <c r="D4" s="310"/>
      <c r="E4" s="311"/>
      <c r="F4" s="253"/>
    </row>
    <row r="5" spans="1:6" s="175" customFormat="1" ht="18.75">
      <c r="A5" s="306"/>
      <c r="B5" s="306"/>
      <c r="C5" s="306"/>
      <c r="D5" s="253"/>
      <c r="E5" s="253"/>
      <c r="F5" s="114"/>
    </row>
    <row r="6" spans="1:6" s="175" customFormat="1" ht="18.75">
      <c r="A6" s="262"/>
      <c r="B6" s="253"/>
      <c r="C6" s="254"/>
      <c r="D6" s="258"/>
      <c r="E6" s="258"/>
      <c r="F6" s="258"/>
    </row>
    <row r="7" spans="1:6" s="175" customFormat="1" ht="18.75">
      <c r="A7" s="251"/>
      <c r="B7" s="253"/>
      <c r="C7" s="38"/>
      <c r="D7" s="258"/>
      <c r="E7" s="258"/>
      <c r="F7" s="258"/>
    </row>
    <row r="8" spans="1:6" s="175" customFormat="1" ht="18.75">
      <c r="A8" s="115"/>
      <c r="B8" s="255"/>
      <c r="C8" s="38"/>
      <c r="D8" s="260"/>
      <c r="E8" s="260"/>
      <c r="F8" s="260"/>
    </row>
    <row r="9" spans="1:6" s="175" customFormat="1" ht="18.75" hidden="1">
      <c r="A9" s="115"/>
      <c r="B9" s="255"/>
      <c r="C9" s="268"/>
      <c r="D9" s="260"/>
      <c r="E9" s="261"/>
      <c r="F9" s="261"/>
    </row>
    <row r="10" spans="1:6" s="179" customFormat="1" ht="21" customHeight="1">
      <c r="A10" s="256"/>
      <c r="B10" s="253"/>
      <c r="C10" s="254"/>
      <c r="D10" s="258"/>
      <c r="E10" s="258"/>
      <c r="F10" s="258"/>
    </row>
    <row r="11" spans="1:6" s="179" customFormat="1" ht="21" customHeight="1">
      <c r="A11" s="115"/>
      <c r="B11" s="115"/>
      <c r="C11" s="268"/>
      <c r="D11" s="260"/>
      <c r="E11" s="261"/>
      <c r="F11" s="261"/>
    </row>
    <row r="12" spans="1:6" s="175" customFormat="1" ht="21" customHeight="1">
      <c r="A12" s="115"/>
      <c r="B12" s="115"/>
      <c r="C12" s="38"/>
      <c r="D12" s="260"/>
      <c r="E12" s="261"/>
      <c r="F12" s="261"/>
    </row>
    <row r="13" spans="1:6" s="179" customFormat="1" ht="21" customHeight="1">
      <c r="A13" s="256"/>
      <c r="B13" s="253"/>
      <c r="C13" s="254"/>
      <c r="D13" s="258"/>
      <c r="E13" s="258"/>
      <c r="F13" s="258"/>
    </row>
    <row r="14" spans="1:6" s="179" customFormat="1" ht="45.75" customHeight="1">
      <c r="A14" s="115"/>
      <c r="B14" s="115"/>
      <c r="C14" s="268"/>
      <c r="D14" s="260"/>
      <c r="E14" s="260"/>
      <c r="F14" s="260"/>
    </row>
    <row r="15" spans="1:6" s="175" customFormat="1" ht="21" customHeight="1">
      <c r="A15" s="115"/>
      <c r="B15" s="115"/>
      <c r="C15" s="38"/>
      <c r="D15" s="260"/>
      <c r="E15" s="260"/>
      <c r="F15" s="260"/>
    </row>
    <row r="16" spans="1:6" s="175" customFormat="1" ht="34.5" customHeight="1">
      <c r="A16" s="115"/>
      <c r="B16" s="115"/>
      <c r="C16" s="268"/>
      <c r="D16" s="260"/>
      <c r="E16" s="260"/>
      <c r="F16" s="260"/>
    </row>
    <row r="17" spans="1:6" s="175" customFormat="1" ht="46.5" customHeight="1">
      <c r="A17" s="115"/>
      <c r="B17" s="115"/>
      <c r="C17" s="268"/>
      <c r="D17" s="260"/>
      <c r="E17" s="260"/>
      <c r="F17" s="260"/>
    </row>
    <row r="18" spans="1:6" s="175" customFormat="1" ht="21" customHeight="1" hidden="1">
      <c r="A18" s="256"/>
      <c r="B18" s="253"/>
      <c r="C18" s="254"/>
      <c r="D18" s="258"/>
      <c r="E18" s="259"/>
      <c r="F18" s="259"/>
    </row>
    <row r="19" spans="1:6" s="175" customFormat="1" ht="18.75" hidden="1">
      <c r="A19" s="256"/>
      <c r="B19" s="253"/>
      <c r="C19" s="254"/>
      <c r="D19" s="258"/>
      <c r="E19" s="259"/>
      <c r="F19" s="259"/>
    </row>
    <row r="20" spans="1:6" s="175" customFormat="1" ht="18.75">
      <c r="A20" s="257"/>
      <c r="B20" s="115"/>
      <c r="C20" s="38"/>
      <c r="D20" s="258"/>
      <c r="E20" s="258"/>
      <c r="F20" s="258"/>
    </row>
    <row r="21" spans="1:6" s="179" customFormat="1" ht="34.5" customHeight="1">
      <c r="A21" s="263"/>
      <c r="B21" s="264"/>
      <c r="C21" s="265"/>
      <c r="D21" s="258"/>
      <c r="E21" s="258"/>
      <c r="F21" s="258"/>
    </row>
    <row r="22" spans="1:6" s="179" customFormat="1" ht="58.5" customHeight="1" hidden="1">
      <c r="A22" s="199"/>
      <c r="B22" s="210"/>
      <c r="C22" s="266"/>
      <c r="D22" s="260"/>
      <c r="E22" s="260"/>
      <c r="F22" s="260"/>
    </row>
    <row r="23" spans="1:6" s="179" customFormat="1" ht="78" customHeight="1">
      <c r="A23" s="210"/>
      <c r="B23" s="210"/>
      <c r="C23" s="267"/>
      <c r="D23" s="260"/>
      <c r="E23" s="260"/>
      <c r="F23" s="260"/>
    </row>
    <row r="24" spans="1:6" s="179" customFormat="1" ht="18.75">
      <c r="A24" s="256"/>
      <c r="B24" s="253"/>
      <c r="C24" s="270"/>
      <c r="D24" s="258"/>
      <c r="E24" s="258"/>
      <c r="F24" s="258"/>
    </row>
    <row r="25" spans="1:6" s="179" customFormat="1" ht="18.75">
      <c r="A25" s="115"/>
      <c r="B25" s="115"/>
      <c r="C25" s="269"/>
      <c r="D25" s="260"/>
      <c r="E25" s="260"/>
      <c r="F25" s="260"/>
    </row>
    <row r="26" spans="1:6" s="175" customFormat="1" ht="18.75" hidden="1">
      <c r="A26" s="256"/>
      <c r="B26" s="253"/>
      <c r="C26" s="254"/>
      <c r="D26" s="258"/>
      <c r="E26" s="258"/>
      <c r="F26" s="258"/>
    </row>
    <row r="27" spans="1:6" s="175" customFormat="1" ht="18.75" hidden="1">
      <c r="A27" s="115"/>
      <c r="B27" s="115"/>
      <c r="C27" s="268"/>
      <c r="D27" s="260"/>
      <c r="E27" s="260"/>
      <c r="F27" s="260"/>
    </row>
    <row r="28" spans="1:6" s="179" customFormat="1" ht="21" customHeight="1" hidden="1">
      <c r="A28" s="253"/>
      <c r="B28" s="253"/>
      <c r="C28" s="254"/>
      <c r="D28" s="253"/>
      <c r="E28" s="253"/>
      <c r="F28" s="253"/>
    </row>
    <row r="29" spans="1:6" s="175" customFormat="1" ht="21" customHeight="1">
      <c r="A29" s="115"/>
      <c r="B29" s="253"/>
      <c r="C29" s="254"/>
      <c r="D29" s="253"/>
      <c r="E29" s="253"/>
      <c r="F29" s="253"/>
    </row>
    <row r="30" spans="1:6" s="175" customFormat="1" ht="45" customHeight="1">
      <c r="A30" s="115"/>
      <c r="B30" s="115"/>
      <c r="C30" s="268"/>
      <c r="D30" s="253"/>
      <c r="E30" s="253"/>
      <c r="F30" s="253"/>
    </row>
    <row r="31" spans="1:6" s="179" customFormat="1" ht="21" customHeight="1" hidden="1">
      <c r="A31" s="253"/>
      <c r="B31" s="253"/>
      <c r="C31" s="254"/>
      <c r="D31" s="253"/>
      <c r="E31" s="253"/>
      <c r="F31" s="253"/>
    </row>
    <row r="32" spans="1:6" s="179" customFormat="1" ht="18.75">
      <c r="A32" s="256"/>
      <c r="B32" s="253"/>
      <c r="C32" s="254"/>
      <c r="D32" s="258"/>
      <c r="E32" s="258"/>
      <c r="F32" s="258"/>
    </row>
    <row r="33" spans="1:6" s="180" customFormat="1" ht="18.75">
      <c r="A33" s="256"/>
      <c r="B33" s="253"/>
      <c r="C33" s="254"/>
      <c r="D33" s="258"/>
      <c r="E33" s="258"/>
      <c r="F33" s="258"/>
    </row>
    <row r="34" spans="1:6" s="180" customFormat="1" ht="18.75">
      <c r="A34" s="115"/>
      <c r="B34" s="115"/>
      <c r="C34" s="38"/>
      <c r="D34" s="260"/>
      <c r="E34" s="260"/>
      <c r="F34" s="260"/>
    </row>
    <row r="35" spans="1:6" s="180" customFormat="1" ht="33.75" customHeight="1">
      <c r="A35" s="115"/>
      <c r="B35" s="115"/>
      <c r="C35" s="38"/>
      <c r="D35" s="260"/>
      <c r="E35" s="260"/>
      <c r="F35" s="260"/>
    </row>
    <row r="36" spans="1:6" s="180" customFormat="1" ht="18.75">
      <c r="A36" s="115"/>
      <c r="B36" s="115"/>
      <c r="C36" s="38"/>
      <c r="D36" s="260"/>
      <c r="E36" s="260"/>
      <c r="F36" s="260"/>
    </row>
    <row r="37" spans="1:6" s="180" customFormat="1" ht="18.75" hidden="1">
      <c r="A37" s="115"/>
      <c r="B37" s="115"/>
      <c r="C37" s="38"/>
      <c r="D37" s="260"/>
      <c r="E37" s="260"/>
      <c r="F37" s="260"/>
    </row>
    <row r="38" spans="1:6" s="180" customFormat="1" ht="18.75" hidden="1">
      <c r="A38" s="115"/>
      <c r="B38" s="115"/>
      <c r="C38" s="38"/>
      <c r="D38" s="260"/>
      <c r="E38" s="260"/>
      <c r="F38" s="260"/>
    </row>
    <row r="39" spans="1:6" s="180" customFormat="1" ht="18.75">
      <c r="A39" s="115"/>
      <c r="B39" s="115"/>
      <c r="C39" s="38"/>
      <c r="D39" s="260"/>
      <c r="E39" s="260"/>
      <c r="F39" s="260"/>
    </row>
    <row r="40" spans="1:6" s="180" customFormat="1" ht="18.75">
      <c r="A40" s="115"/>
      <c r="B40" s="115"/>
      <c r="C40" s="268"/>
      <c r="D40" s="260"/>
      <c r="E40" s="260"/>
      <c r="F40" s="260"/>
    </row>
    <row r="41" spans="1:6" s="175" customFormat="1" ht="18.75" hidden="1">
      <c r="A41" s="115"/>
      <c r="B41" s="115"/>
      <c r="C41" s="38"/>
      <c r="D41" s="260"/>
      <c r="E41" s="260"/>
      <c r="F41" s="176"/>
    </row>
    <row r="42" spans="1:6" s="175" customFormat="1" ht="27" customHeight="1">
      <c r="A42" s="253"/>
      <c r="B42" s="253"/>
      <c r="C42" s="254"/>
      <c r="D42" s="258"/>
      <c r="E42" s="258"/>
      <c r="F42" s="258"/>
    </row>
    <row r="43" spans="1:6" s="117" customFormat="1" ht="16.5" customHeight="1">
      <c r="A43" s="308"/>
      <c r="B43" s="308"/>
      <c r="C43" s="308"/>
      <c r="D43" s="308"/>
      <c r="E43" s="309"/>
      <c r="F43" s="309"/>
    </row>
    <row r="44" spans="1:5" s="117" customFormat="1" ht="18">
      <c r="A44" s="183"/>
      <c r="B44" s="184"/>
      <c r="C44" s="184"/>
      <c r="D44" s="184"/>
      <c r="E44" s="182"/>
    </row>
    <row r="45" spans="1:5" s="117" customFormat="1" ht="12.75" customHeight="1">
      <c r="A45" s="183"/>
      <c r="B45" s="185"/>
      <c r="C45" s="184"/>
      <c r="D45" s="184"/>
      <c r="E45" s="182"/>
    </row>
    <row r="46" spans="1:5" s="117" customFormat="1" ht="12.75" customHeight="1">
      <c r="A46" s="183"/>
      <c r="B46" s="184"/>
      <c r="C46" s="184"/>
      <c r="D46" s="184"/>
      <c r="E46" s="182"/>
    </row>
    <row r="47" spans="1:5" s="117" customFormat="1" ht="12.75" customHeight="1">
      <c r="A47" s="183"/>
      <c r="B47" s="185"/>
      <c r="C47" s="184"/>
      <c r="D47" s="184"/>
      <c r="E47" s="182"/>
    </row>
    <row r="48" spans="1:5" s="117" customFormat="1" ht="18">
      <c r="A48" s="183"/>
      <c r="B48" s="184"/>
      <c r="C48" s="184"/>
      <c r="D48" s="184"/>
      <c r="E48" s="182"/>
    </row>
    <row r="49" spans="1:5" s="117" customFormat="1" ht="26.25" customHeight="1">
      <c r="A49" s="183"/>
      <c r="B49" s="186"/>
      <c r="C49" s="186"/>
      <c r="D49" s="186"/>
      <c r="E49" s="186"/>
    </row>
    <row r="50" ht="12.75">
      <c r="A50" s="42"/>
    </row>
  </sheetData>
  <sheetProtection/>
  <mergeCells count="8">
    <mergeCell ref="D1:F1"/>
    <mergeCell ref="A4:A5"/>
    <mergeCell ref="E3:F3"/>
    <mergeCell ref="A43:F43"/>
    <mergeCell ref="B4:B5"/>
    <mergeCell ref="C4:C5"/>
    <mergeCell ref="D4:E4"/>
    <mergeCell ref="A2:F2"/>
  </mergeCells>
  <printOptions/>
  <pageMargins left="0.35433070866141736" right="0.1968503937007874" top="0.1968503937007874" bottom="0.1968503937007874" header="0.15748031496062992" footer="0.15748031496062992"/>
  <pageSetup fitToHeight="1" fitToWidth="1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1"/>
  <sheetViews>
    <sheetView zoomScale="90" zoomScaleNormal="90" zoomScaleSheetLayoutView="100" zoomScalePageLayoutView="0" workbookViewId="0" topLeftCell="A1">
      <selection activeCell="A1" sqref="A1:D69"/>
    </sheetView>
  </sheetViews>
  <sheetFormatPr defaultColWidth="9.00390625" defaultRowHeight="12.75"/>
  <cols>
    <col min="1" max="1" width="91.625" style="48" customWidth="1"/>
    <col min="2" max="2" width="13.625" style="31" customWidth="1"/>
    <col min="3" max="3" width="15.25390625" style="47" hidden="1" customWidth="1"/>
    <col min="4" max="4" width="17.25390625" style="29" customWidth="1"/>
  </cols>
  <sheetData>
    <row r="1" spans="2:4" ht="96" customHeight="1">
      <c r="B1" s="314"/>
      <c r="C1" s="314"/>
      <c r="D1" s="314"/>
    </row>
    <row r="2" spans="3:4" ht="12" customHeight="1">
      <c r="C2" s="51"/>
      <c r="D2" s="51"/>
    </row>
    <row r="3" spans="1:6" ht="64.5" customHeight="1">
      <c r="A3" s="313"/>
      <c r="B3" s="313"/>
      <c r="C3" s="313"/>
      <c r="D3" s="313"/>
      <c r="E3" s="50"/>
      <c r="F3" s="11"/>
    </row>
    <row r="4" spans="1:6" s="49" customFormat="1" ht="15.75">
      <c r="A4" s="50"/>
      <c r="B4" s="75"/>
      <c r="C4" s="50"/>
      <c r="D4" s="127"/>
      <c r="E4" s="50"/>
      <c r="F4" s="11"/>
    </row>
    <row r="5" spans="1:4" s="193" customFormat="1" ht="72" customHeight="1">
      <c r="A5" s="177"/>
      <c r="B5" s="177"/>
      <c r="C5" s="177"/>
      <c r="D5" s="177"/>
    </row>
    <row r="6" spans="1:4" s="193" customFormat="1" ht="18.75">
      <c r="A6" s="177"/>
      <c r="B6" s="192"/>
      <c r="C6" s="177"/>
      <c r="D6" s="177"/>
    </row>
    <row r="7" spans="1:4" s="117" customFormat="1" ht="18.75">
      <c r="A7" s="271"/>
      <c r="B7" s="272"/>
      <c r="C7" s="273"/>
      <c r="D7" s="273"/>
    </row>
    <row r="8" spans="1:4" s="117" customFormat="1" ht="18.75">
      <c r="A8" s="187"/>
      <c r="B8" s="208"/>
      <c r="C8" s="178"/>
      <c r="D8" s="178"/>
    </row>
    <row r="9" spans="1:4" s="117" customFormat="1" ht="18.75">
      <c r="A9" s="187"/>
      <c r="B9" s="208"/>
      <c r="C9" s="178"/>
      <c r="D9" s="178"/>
    </row>
    <row r="10" spans="1:4" s="117" customFormat="1" ht="18.75">
      <c r="A10" s="187"/>
      <c r="B10" s="208"/>
      <c r="C10" s="178"/>
      <c r="D10" s="178"/>
    </row>
    <row r="11" spans="1:4" s="117" customFormat="1" ht="18.75" hidden="1">
      <c r="A11" s="187"/>
      <c r="B11" s="188"/>
      <c r="C11" s="178"/>
      <c r="D11" s="176"/>
    </row>
    <row r="12" spans="1:4" s="117" customFormat="1" ht="18.75">
      <c r="A12" s="187"/>
      <c r="B12" s="188"/>
      <c r="C12" s="276"/>
      <c r="D12" s="277"/>
    </row>
    <row r="13" spans="1:4" s="117" customFormat="1" ht="18.75">
      <c r="A13" s="187"/>
      <c r="B13" s="188"/>
      <c r="C13" s="276"/>
      <c r="D13" s="277"/>
    </row>
    <row r="14" spans="1:4" s="117" customFormat="1" ht="18.75" hidden="1">
      <c r="A14" s="187"/>
      <c r="B14" s="188"/>
      <c r="C14" s="276"/>
      <c r="D14" s="278"/>
    </row>
    <row r="15" spans="1:4" s="117" customFormat="1" ht="18.75" hidden="1">
      <c r="A15" s="187"/>
      <c r="B15" s="188"/>
      <c r="C15" s="276"/>
      <c r="D15" s="278"/>
    </row>
    <row r="16" spans="1:4" s="117" customFormat="1" ht="18.75" hidden="1">
      <c r="A16" s="187"/>
      <c r="B16" s="188"/>
      <c r="C16" s="276"/>
      <c r="D16" s="278"/>
    </row>
    <row r="17" spans="1:4" s="117" customFormat="1" ht="18.75" hidden="1">
      <c r="A17" s="187"/>
      <c r="B17" s="188"/>
      <c r="C17" s="276"/>
      <c r="D17" s="278"/>
    </row>
    <row r="18" spans="1:4" s="117" customFormat="1" ht="18.75">
      <c r="A18" s="271"/>
      <c r="B18" s="272"/>
      <c r="C18" s="279"/>
      <c r="D18" s="279"/>
    </row>
    <row r="19" spans="1:4" s="117" customFormat="1" ht="18.75" hidden="1">
      <c r="A19" s="187"/>
      <c r="B19" s="188"/>
      <c r="C19" s="276"/>
      <c r="D19" s="278"/>
    </row>
    <row r="20" spans="1:4" s="117" customFormat="1" ht="18.75" hidden="1">
      <c r="A20" s="187"/>
      <c r="B20" s="188"/>
      <c r="C20" s="276"/>
      <c r="D20" s="278"/>
    </row>
    <row r="21" spans="1:4" s="117" customFormat="1" ht="18.75">
      <c r="A21" s="187"/>
      <c r="B21" s="188"/>
      <c r="C21" s="276"/>
      <c r="D21" s="277"/>
    </row>
    <row r="22" spans="1:4" s="117" customFormat="1" ht="18.75">
      <c r="A22" s="187"/>
      <c r="B22" s="188"/>
      <c r="C22" s="276"/>
      <c r="D22" s="277"/>
    </row>
    <row r="23" spans="1:4" s="117" customFormat="1" ht="18.75" hidden="1">
      <c r="A23" s="187"/>
      <c r="B23" s="188"/>
      <c r="C23" s="276"/>
      <c r="D23" s="278"/>
    </row>
    <row r="24" spans="1:4" s="117" customFormat="1" ht="18.75">
      <c r="A24" s="271"/>
      <c r="B24" s="272"/>
      <c r="C24" s="279"/>
      <c r="D24" s="279"/>
    </row>
    <row r="25" spans="1:4" s="117" customFormat="1" ht="18.75" hidden="1">
      <c r="A25" s="187"/>
      <c r="B25" s="188"/>
      <c r="C25" s="276"/>
      <c r="D25" s="278"/>
    </row>
    <row r="26" spans="1:4" s="117" customFormat="1" ht="18.75" hidden="1">
      <c r="A26" s="187"/>
      <c r="B26" s="188"/>
      <c r="C26" s="276"/>
      <c r="D26" s="278"/>
    </row>
    <row r="27" spans="1:4" s="117" customFormat="1" ht="18.75">
      <c r="A27" s="187"/>
      <c r="B27" s="188"/>
      <c r="C27" s="276"/>
      <c r="D27" s="278"/>
    </row>
    <row r="28" spans="1:4" s="117" customFormat="1" ht="18.75" hidden="1">
      <c r="A28" s="187"/>
      <c r="B28" s="188"/>
      <c r="C28" s="276"/>
      <c r="D28" s="278"/>
    </row>
    <row r="29" spans="1:4" s="117" customFormat="1" ht="18.75">
      <c r="A29" s="187"/>
      <c r="B29" s="188"/>
      <c r="C29" s="276"/>
      <c r="D29" s="277"/>
    </row>
    <row r="30" spans="1:4" s="117" customFormat="1" ht="18.75" hidden="1">
      <c r="A30" s="187"/>
      <c r="B30" s="188"/>
      <c r="C30" s="276"/>
      <c r="D30" s="278"/>
    </row>
    <row r="31" spans="1:4" s="117" customFormat="1" ht="18.75">
      <c r="A31" s="187"/>
      <c r="B31" s="188"/>
      <c r="C31" s="276"/>
      <c r="D31" s="277"/>
    </row>
    <row r="32" spans="1:4" s="117" customFormat="1" ht="18.75">
      <c r="A32" s="271"/>
      <c r="B32" s="272"/>
      <c r="C32" s="279"/>
      <c r="D32" s="279"/>
    </row>
    <row r="33" spans="1:4" s="117" customFormat="1" ht="18.75" hidden="1">
      <c r="A33" s="187"/>
      <c r="B33" s="188"/>
      <c r="C33" s="276"/>
      <c r="D33" s="278"/>
    </row>
    <row r="34" spans="1:4" s="117" customFormat="1" ht="18.75">
      <c r="A34" s="187"/>
      <c r="B34" s="188"/>
      <c r="C34" s="276"/>
      <c r="D34" s="277"/>
    </row>
    <row r="35" spans="1:4" s="117" customFormat="1" ht="18.75">
      <c r="A35" s="187"/>
      <c r="B35" s="188"/>
      <c r="C35" s="276"/>
      <c r="D35" s="277"/>
    </row>
    <row r="36" spans="1:4" s="117" customFormat="1" ht="18.75">
      <c r="A36" s="187"/>
      <c r="B36" s="188"/>
      <c r="C36" s="276"/>
      <c r="D36" s="277"/>
    </row>
    <row r="37" spans="1:4" s="117" customFormat="1" ht="18.75" hidden="1">
      <c r="A37" s="187"/>
      <c r="B37" s="188"/>
      <c r="C37" s="276"/>
      <c r="D37" s="278"/>
    </row>
    <row r="38" spans="1:4" s="117" customFormat="1" ht="18.75" hidden="1">
      <c r="A38" s="187"/>
      <c r="B38" s="188"/>
      <c r="C38" s="276"/>
      <c r="D38" s="278"/>
    </row>
    <row r="39" spans="1:4" s="117" customFormat="1" ht="18.75" hidden="1">
      <c r="A39" s="187"/>
      <c r="B39" s="188"/>
      <c r="C39" s="276"/>
      <c r="D39" s="278"/>
    </row>
    <row r="40" spans="1:4" s="117" customFormat="1" ht="18.75" hidden="1">
      <c r="A40" s="187"/>
      <c r="B40" s="188"/>
      <c r="C40" s="276"/>
      <c r="D40" s="278"/>
    </row>
    <row r="41" spans="1:4" s="117" customFormat="1" ht="18.75" hidden="1">
      <c r="A41" s="187"/>
      <c r="B41" s="188"/>
      <c r="C41" s="276"/>
      <c r="D41" s="278"/>
    </row>
    <row r="42" spans="1:4" s="117" customFormat="1" ht="18.75" hidden="1">
      <c r="A42" s="187"/>
      <c r="B42" s="188"/>
      <c r="C42" s="276"/>
      <c r="D42" s="278"/>
    </row>
    <row r="43" spans="1:4" s="117" customFormat="1" ht="18.75" hidden="1">
      <c r="A43" s="187"/>
      <c r="B43" s="188"/>
      <c r="C43" s="276"/>
      <c r="D43" s="278"/>
    </row>
    <row r="44" spans="1:4" s="117" customFormat="1" ht="18.75" hidden="1">
      <c r="A44" s="187"/>
      <c r="B44" s="188"/>
      <c r="C44" s="276"/>
      <c r="D44" s="278"/>
    </row>
    <row r="45" spans="1:4" s="117" customFormat="1" ht="18.75">
      <c r="A45" s="271"/>
      <c r="B45" s="272"/>
      <c r="C45" s="279"/>
      <c r="D45" s="279"/>
    </row>
    <row r="46" spans="1:4" s="117" customFormat="1" ht="18.75">
      <c r="A46" s="187"/>
      <c r="B46" s="188"/>
      <c r="C46" s="276"/>
      <c r="D46" s="277"/>
    </row>
    <row r="47" spans="1:4" s="117" customFormat="1" ht="18.75" hidden="1">
      <c r="A47" s="187"/>
      <c r="B47" s="188"/>
      <c r="C47" s="276"/>
      <c r="D47" s="278"/>
    </row>
    <row r="48" spans="1:4" s="117" customFormat="1" ht="18.75">
      <c r="A48" s="271"/>
      <c r="B48" s="272"/>
      <c r="C48" s="279"/>
      <c r="D48" s="279"/>
    </row>
    <row r="49" spans="1:4" s="117" customFormat="1" ht="18.75">
      <c r="A49" s="187"/>
      <c r="B49" s="208"/>
      <c r="C49" s="276"/>
      <c r="D49" s="276"/>
    </row>
    <row r="50" spans="1:4" s="117" customFormat="1" ht="18.75" hidden="1">
      <c r="A50" s="187"/>
      <c r="B50" s="188"/>
      <c r="C50" s="276"/>
      <c r="D50" s="278"/>
    </row>
    <row r="51" spans="1:4" s="117" customFormat="1" ht="18.75">
      <c r="A51" s="187"/>
      <c r="B51" s="188"/>
      <c r="C51" s="276"/>
      <c r="D51" s="278"/>
    </row>
    <row r="52" spans="1:4" s="117" customFormat="1" ht="18.75" hidden="1">
      <c r="A52" s="187"/>
      <c r="B52" s="188"/>
      <c r="C52" s="276"/>
      <c r="D52" s="278"/>
    </row>
    <row r="53" spans="1:4" s="117" customFormat="1" ht="18.75" hidden="1">
      <c r="A53" s="187"/>
      <c r="B53" s="188"/>
      <c r="C53" s="276"/>
      <c r="D53" s="278"/>
    </row>
    <row r="54" spans="1:4" s="117" customFormat="1" ht="18.75">
      <c r="A54" s="271"/>
      <c r="B54" s="272"/>
      <c r="C54" s="279"/>
      <c r="D54" s="279"/>
    </row>
    <row r="55" spans="1:4" s="117" customFormat="1" ht="18.75">
      <c r="A55" s="187"/>
      <c r="B55" s="188"/>
      <c r="C55" s="276"/>
      <c r="D55" s="277"/>
    </row>
    <row r="56" spans="1:4" s="117" customFormat="1" ht="18.75" hidden="1">
      <c r="A56" s="187"/>
      <c r="B56" s="188"/>
      <c r="C56" s="276"/>
      <c r="D56" s="278"/>
    </row>
    <row r="57" spans="1:4" s="117" customFormat="1" ht="18.75" hidden="1">
      <c r="A57" s="187"/>
      <c r="B57" s="188"/>
      <c r="C57" s="276"/>
      <c r="D57" s="278"/>
    </row>
    <row r="58" spans="1:4" s="117" customFormat="1" ht="18.75" hidden="1">
      <c r="A58" s="187"/>
      <c r="B58" s="188"/>
      <c r="C58" s="276"/>
      <c r="D58" s="278"/>
    </row>
    <row r="59" spans="1:4" s="117" customFormat="1" ht="18.75" hidden="1">
      <c r="A59" s="187"/>
      <c r="B59" s="188"/>
      <c r="C59" s="276"/>
      <c r="D59" s="278"/>
    </row>
    <row r="60" spans="1:4" s="117" customFormat="1" ht="18.75" hidden="1">
      <c r="A60" s="187"/>
      <c r="B60" s="188"/>
      <c r="C60" s="276"/>
      <c r="D60" s="278"/>
    </row>
    <row r="61" spans="1:4" s="117" customFormat="1" ht="18.75" hidden="1">
      <c r="A61" s="187"/>
      <c r="B61" s="188"/>
      <c r="C61" s="276"/>
      <c r="D61" s="278"/>
    </row>
    <row r="62" spans="1:4" s="117" customFormat="1" ht="18.75" hidden="1">
      <c r="A62" s="187"/>
      <c r="B62" s="188"/>
      <c r="C62" s="276"/>
      <c r="D62" s="278"/>
    </row>
    <row r="63" spans="1:4" s="117" customFormat="1" ht="18.75" hidden="1">
      <c r="A63" s="187"/>
      <c r="B63" s="188"/>
      <c r="C63" s="276"/>
      <c r="D63" s="278"/>
    </row>
    <row r="64" spans="1:4" s="117" customFormat="1" ht="18.75" hidden="1">
      <c r="A64" s="187"/>
      <c r="B64" s="188"/>
      <c r="C64" s="276"/>
      <c r="D64" s="278"/>
    </row>
    <row r="65" spans="1:4" s="117" customFormat="1" ht="18.75" hidden="1">
      <c r="A65" s="187"/>
      <c r="B65" s="188"/>
      <c r="C65" s="276"/>
      <c r="D65" s="278"/>
    </row>
    <row r="66" spans="1:4" s="117" customFormat="1" ht="18.75" hidden="1">
      <c r="A66" s="187"/>
      <c r="B66" s="188"/>
      <c r="C66" s="276"/>
      <c r="D66" s="278"/>
    </row>
    <row r="67" spans="1:4" s="117" customFormat="1" ht="18.75" hidden="1">
      <c r="A67" s="187"/>
      <c r="B67" s="188"/>
      <c r="C67" s="276"/>
      <c r="D67" s="278"/>
    </row>
    <row r="68" spans="1:4" s="117" customFormat="1" ht="18.75">
      <c r="A68" s="187"/>
      <c r="B68" s="188"/>
      <c r="C68" s="276"/>
      <c r="D68" s="277"/>
    </row>
    <row r="69" spans="1:4" s="117" customFormat="1" ht="21" customHeight="1">
      <c r="A69" s="274"/>
      <c r="B69" s="275"/>
      <c r="C69" s="279"/>
      <c r="D69" s="279"/>
    </row>
    <row r="70" spans="1:4" s="117" customFormat="1" ht="18.75">
      <c r="A70" s="189"/>
      <c r="B70" s="190"/>
      <c r="C70" s="191"/>
      <c r="D70" s="175"/>
    </row>
    <row r="71" spans="1:4" s="117" customFormat="1" ht="18.75">
      <c r="A71" s="189"/>
      <c r="B71" s="190"/>
      <c r="C71" s="191"/>
      <c r="D71" s="175"/>
    </row>
    <row r="72" spans="1:4" s="117" customFormat="1" ht="18.75">
      <c r="A72" s="189"/>
      <c r="B72" s="190"/>
      <c r="C72" s="191"/>
      <c r="D72" s="175"/>
    </row>
    <row r="73" spans="1:4" s="117" customFormat="1" ht="18.75">
      <c r="A73" s="189"/>
      <c r="B73" s="190"/>
      <c r="C73" s="191"/>
      <c r="D73" s="175"/>
    </row>
    <row r="74" spans="1:4" s="117" customFormat="1" ht="18.75">
      <c r="A74" s="189"/>
      <c r="B74" s="190"/>
      <c r="C74" s="191"/>
      <c r="D74" s="175"/>
    </row>
    <row r="75" spans="1:4" s="117" customFormat="1" ht="18.75">
      <c r="A75" s="189"/>
      <c r="B75" s="190"/>
      <c r="C75" s="191"/>
      <c r="D75" s="175"/>
    </row>
    <row r="76" spans="1:4" s="117" customFormat="1" ht="18.75">
      <c r="A76" s="189"/>
      <c r="B76" s="190"/>
      <c r="C76" s="191"/>
      <c r="D76" s="175"/>
    </row>
    <row r="77" spans="1:4" s="117" customFormat="1" ht="18.75">
      <c r="A77" s="189"/>
      <c r="B77" s="190"/>
      <c r="C77" s="191"/>
      <c r="D77" s="175"/>
    </row>
    <row r="78" spans="1:4" s="117" customFormat="1" ht="18.75">
      <c r="A78" s="189"/>
      <c r="B78" s="190"/>
      <c r="C78" s="191"/>
      <c r="D78" s="175"/>
    </row>
    <row r="79" spans="1:4" s="117" customFormat="1" ht="18.75">
      <c r="A79" s="189"/>
      <c r="B79" s="190"/>
      <c r="C79" s="191"/>
      <c r="D79" s="175"/>
    </row>
    <row r="80" spans="1:4" s="117" customFormat="1" ht="18.75">
      <c r="A80" s="189"/>
      <c r="B80" s="190"/>
      <c r="C80" s="191"/>
      <c r="D80" s="175"/>
    </row>
    <row r="81" spans="1:4" s="117" customFormat="1" ht="18.75">
      <c r="A81" s="189"/>
      <c r="B81" s="190"/>
      <c r="C81" s="191"/>
      <c r="D81" s="175"/>
    </row>
    <row r="82" spans="1:4" s="117" customFormat="1" ht="18.75">
      <c r="A82" s="189"/>
      <c r="B82" s="190"/>
      <c r="C82" s="191"/>
      <c r="D82" s="175"/>
    </row>
    <row r="83" spans="1:4" s="117" customFormat="1" ht="18.75">
      <c r="A83" s="189"/>
      <c r="B83" s="190"/>
      <c r="C83" s="191"/>
      <c r="D83" s="175"/>
    </row>
    <row r="84" spans="1:4" s="117" customFormat="1" ht="18.75">
      <c r="A84" s="189"/>
      <c r="B84" s="190"/>
      <c r="C84" s="191"/>
      <c r="D84" s="175"/>
    </row>
    <row r="85" spans="1:4" s="117" customFormat="1" ht="18.75">
      <c r="A85" s="189"/>
      <c r="B85" s="190"/>
      <c r="C85" s="191"/>
      <c r="D85" s="175"/>
    </row>
    <row r="86" spans="1:4" s="117" customFormat="1" ht="18.75">
      <c r="A86" s="189"/>
      <c r="B86" s="190"/>
      <c r="C86" s="191"/>
      <c r="D86" s="175"/>
    </row>
    <row r="87" spans="1:4" s="117" customFormat="1" ht="18.75">
      <c r="A87" s="189"/>
      <c r="B87" s="190"/>
      <c r="C87" s="191"/>
      <c r="D87" s="175"/>
    </row>
    <row r="88" spans="1:4" s="117" customFormat="1" ht="18.75">
      <c r="A88" s="189"/>
      <c r="B88" s="190"/>
      <c r="C88" s="191"/>
      <c r="D88" s="175"/>
    </row>
    <row r="89" spans="1:4" s="117" customFormat="1" ht="18.75">
      <c r="A89" s="189"/>
      <c r="B89" s="190"/>
      <c r="C89" s="191"/>
      <c r="D89" s="175"/>
    </row>
    <row r="90" spans="1:4" s="117" customFormat="1" ht="18.75">
      <c r="A90" s="189"/>
      <c r="B90" s="190"/>
      <c r="C90" s="191"/>
      <c r="D90" s="175"/>
    </row>
    <row r="91" spans="1:4" s="117" customFormat="1" ht="18.75">
      <c r="A91" s="189"/>
      <c r="B91" s="190"/>
      <c r="C91" s="191"/>
      <c r="D91" s="175"/>
    </row>
    <row r="92" spans="1:4" s="117" customFormat="1" ht="18.75">
      <c r="A92" s="189"/>
      <c r="B92" s="190"/>
      <c r="C92" s="191"/>
      <c r="D92" s="175"/>
    </row>
    <row r="93" spans="1:4" s="117" customFormat="1" ht="18.75">
      <c r="A93" s="189"/>
      <c r="B93" s="190"/>
      <c r="C93" s="191"/>
      <c r="D93" s="175"/>
    </row>
    <row r="94" spans="1:4" s="117" customFormat="1" ht="18.75">
      <c r="A94" s="189"/>
      <c r="B94" s="190"/>
      <c r="C94" s="191"/>
      <c r="D94" s="175"/>
    </row>
    <row r="95" spans="1:4" s="117" customFormat="1" ht="18.75">
      <c r="A95" s="189"/>
      <c r="B95" s="190"/>
      <c r="C95" s="191"/>
      <c r="D95" s="175"/>
    </row>
    <row r="96" spans="1:4" s="117" customFormat="1" ht="18.75">
      <c r="A96" s="189"/>
      <c r="B96" s="190"/>
      <c r="C96" s="191"/>
      <c r="D96" s="175"/>
    </row>
    <row r="97" spans="1:4" s="117" customFormat="1" ht="18.75">
      <c r="A97" s="189"/>
      <c r="B97" s="190"/>
      <c r="C97" s="191"/>
      <c r="D97" s="175"/>
    </row>
    <row r="98" spans="1:4" s="117" customFormat="1" ht="18.75">
      <c r="A98" s="189"/>
      <c r="B98" s="190"/>
      <c r="C98" s="191"/>
      <c r="D98" s="175"/>
    </row>
    <row r="99" ht="12.75">
      <c r="B99" s="76"/>
    </row>
    <row r="100" ht="12.75">
      <c r="B100" s="76"/>
    </row>
    <row r="101" ht="12.75">
      <c r="B101" s="76"/>
    </row>
    <row r="102" ht="12.75">
      <c r="B102" s="76"/>
    </row>
    <row r="103" ht="12.75">
      <c r="B103" s="76"/>
    </row>
    <row r="104" ht="12.75">
      <c r="B104" s="76"/>
    </row>
    <row r="105" ht="12.75">
      <c r="B105" s="76"/>
    </row>
    <row r="106" ht="12.75">
      <c r="B106" s="76"/>
    </row>
    <row r="107" ht="12.75">
      <c r="B107" s="76"/>
    </row>
    <row r="108" ht="12.75">
      <c r="B108" s="76"/>
    </row>
    <row r="109" ht="12.75">
      <c r="B109" s="76"/>
    </row>
    <row r="110" ht="12.75">
      <c r="B110" s="76"/>
    </row>
    <row r="111" ht="12.75">
      <c r="B111" s="76"/>
    </row>
    <row r="112" ht="12.75">
      <c r="B112" s="76"/>
    </row>
    <row r="113" ht="12.75">
      <c r="B113" s="76"/>
    </row>
    <row r="114" ht="12.75">
      <c r="B114" s="76"/>
    </row>
    <row r="115" ht="12.75">
      <c r="B115" s="76"/>
    </row>
    <row r="116" ht="12.75">
      <c r="B116" s="76"/>
    </row>
    <row r="117" ht="12.75">
      <c r="B117" s="76"/>
    </row>
    <row r="118" ht="12.75">
      <c r="B118" s="76"/>
    </row>
    <row r="119" ht="12.75">
      <c r="B119" s="76"/>
    </row>
    <row r="120" ht="12.75">
      <c r="B120" s="76"/>
    </row>
    <row r="121" ht="12.75">
      <c r="B121" s="76"/>
    </row>
  </sheetData>
  <sheetProtection/>
  <mergeCells count="2">
    <mergeCell ref="A3:D3"/>
    <mergeCell ref="B1:D1"/>
  </mergeCells>
  <printOptions/>
  <pageMargins left="0.7480314960629921" right="0.3937007874015748" top="0.2755905511811024" bottom="0.1968503937007874" header="0.2755905511811024" footer="0.2755905511811024"/>
  <pageSetup fitToHeight="0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6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7.125" style="52" customWidth="1"/>
    <col min="2" max="2" width="38.375" style="53" customWidth="1"/>
    <col min="3" max="3" width="17.125" style="54" customWidth="1"/>
    <col min="4" max="7" width="11.75390625" style="54" customWidth="1"/>
    <col min="8" max="8" width="13.25390625" style="54" customWidth="1"/>
    <col min="9" max="9" width="12.25390625" style="54" customWidth="1"/>
    <col min="10" max="16384" width="9.125" style="55" customWidth="1"/>
  </cols>
  <sheetData>
    <row r="1" spans="7:9" ht="75" customHeight="1">
      <c r="G1" s="315" t="s">
        <v>166</v>
      </c>
      <c r="H1" s="315"/>
      <c r="I1" s="315"/>
    </row>
    <row r="2" spans="7:9" ht="21.75" customHeight="1">
      <c r="G2" s="56"/>
      <c r="H2" s="56"/>
      <c r="I2" s="56"/>
    </row>
    <row r="3" spans="1:9" s="39" customFormat="1" ht="37.5" customHeight="1">
      <c r="A3" s="316" t="s">
        <v>125</v>
      </c>
      <c r="B3" s="316"/>
      <c r="C3" s="316"/>
      <c r="D3" s="316"/>
      <c r="E3" s="316"/>
      <c r="F3" s="316"/>
      <c r="G3" s="316"/>
      <c r="H3" s="316"/>
      <c r="I3" s="317"/>
    </row>
    <row r="4" spans="1:9" s="59" customFormat="1" ht="15.75">
      <c r="A4" s="57"/>
      <c r="B4" s="57"/>
      <c r="C4" s="57"/>
      <c r="D4" s="57"/>
      <c r="E4" s="57"/>
      <c r="F4" s="58"/>
      <c r="G4" s="318" t="s">
        <v>70</v>
      </c>
      <c r="H4" s="318"/>
      <c r="I4" s="318"/>
    </row>
    <row r="5" spans="1:9" s="67" customFormat="1" ht="76.5" customHeight="1">
      <c r="A5" s="201" t="s">
        <v>57</v>
      </c>
      <c r="B5" s="201" t="s">
        <v>58</v>
      </c>
      <c r="C5" s="198" t="s">
        <v>119</v>
      </c>
      <c r="D5" s="199" t="s">
        <v>120</v>
      </c>
      <c r="E5" s="199" t="s">
        <v>121</v>
      </c>
      <c r="F5" s="199" t="s">
        <v>122</v>
      </c>
      <c r="G5" s="199" t="s">
        <v>123</v>
      </c>
      <c r="H5" s="198" t="s">
        <v>28</v>
      </c>
      <c r="I5" s="201" t="s">
        <v>126</v>
      </c>
    </row>
    <row r="6" spans="1:9" s="59" customFormat="1" ht="15.75">
      <c r="A6" s="210">
        <v>1</v>
      </c>
      <c r="B6" s="210">
        <v>2</v>
      </c>
      <c r="C6" s="199" t="s">
        <v>59</v>
      </c>
      <c r="D6" s="199" t="s">
        <v>60</v>
      </c>
      <c r="E6" s="199" t="s">
        <v>61</v>
      </c>
      <c r="F6" s="199" t="s">
        <v>62</v>
      </c>
      <c r="G6" s="199" t="s">
        <v>63</v>
      </c>
      <c r="H6" s="210">
        <v>8</v>
      </c>
      <c r="I6" s="210">
        <v>9</v>
      </c>
    </row>
    <row r="7" spans="1:9" s="59" customFormat="1" ht="15.75">
      <c r="A7" s="210"/>
      <c r="B7" s="210"/>
      <c r="C7" s="199"/>
      <c r="D7" s="199"/>
      <c r="E7" s="199"/>
      <c r="F7" s="199"/>
      <c r="G7" s="199"/>
      <c r="H7" s="210"/>
      <c r="I7" s="210"/>
    </row>
    <row r="8" spans="1:9" s="59" customFormat="1" ht="15.75">
      <c r="A8" s="210"/>
      <c r="B8" s="210"/>
      <c r="C8" s="199"/>
      <c r="D8" s="199"/>
      <c r="E8" s="199"/>
      <c r="F8" s="199"/>
      <c r="G8" s="199"/>
      <c r="H8" s="210"/>
      <c r="I8" s="210"/>
    </row>
    <row r="9" spans="1:9" s="59" customFormat="1" ht="15.75">
      <c r="A9" s="210"/>
      <c r="B9" s="210"/>
      <c r="C9" s="199"/>
      <c r="D9" s="199"/>
      <c r="E9" s="199"/>
      <c r="F9" s="199"/>
      <c r="G9" s="199"/>
      <c r="H9" s="210"/>
      <c r="I9" s="210"/>
    </row>
    <row r="10" spans="1:9" s="59" customFormat="1" ht="15.75">
      <c r="A10" s="210"/>
      <c r="B10" s="210"/>
      <c r="C10" s="199"/>
      <c r="D10" s="199"/>
      <c r="E10" s="199"/>
      <c r="F10" s="199"/>
      <c r="G10" s="199"/>
      <c r="H10" s="210"/>
      <c r="I10" s="210"/>
    </row>
    <row r="11" spans="1:9" s="59" customFormat="1" ht="15.75">
      <c r="A11" s="210"/>
      <c r="B11" s="210"/>
      <c r="C11" s="199"/>
      <c r="D11" s="199"/>
      <c r="E11" s="199"/>
      <c r="F11" s="199"/>
      <c r="G11" s="199"/>
      <c r="H11" s="210"/>
      <c r="I11" s="210"/>
    </row>
    <row r="12" spans="1:9" s="59" customFormat="1" ht="15.75">
      <c r="A12" s="210"/>
      <c r="B12" s="210"/>
      <c r="C12" s="199"/>
      <c r="D12" s="199"/>
      <c r="E12" s="199"/>
      <c r="F12" s="199"/>
      <c r="G12" s="199"/>
      <c r="H12" s="210"/>
      <c r="I12" s="210"/>
    </row>
    <row r="13" spans="1:9" s="59" customFormat="1" ht="15.75">
      <c r="A13" s="210"/>
      <c r="B13" s="210"/>
      <c r="C13" s="199"/>
      <c r="D13" s="199"/>
      <c r="E13" s="199"/>
      <c r="F13" s="199"/>
      <c r="G13" s="199"/>
      <c r="H13" s="210"/>
      <c r="I13" s="210"/>
    </row>
    <row r="14" spans="1:9" s="59" customFormat="1" ht="15.75">
      <c r="A14" s="210"/>
      <c r="B14" s="210"/>
      <c r="C14" s="199"/>
      <c r="D14" s="199"/>
      <c r="E14" s="199"/>
      <c r="F14" s="199"/>
      <c r="G14" s="199"/>
      <c r="H14" s="210"/>
      <c r="I14" s="210"/>
    </row>
    <row r="15" spans="1:9" s="59" customFormat="1" ht="15.75">
      <c r="A15" s="210"/>
      <c r="B15" s="210"/>
      <c r="C15" s="199"/>
      <c r="D15" s="199"/>
      <c r="E15" s="199"/>
      <c r="F15" s="199"/>
      <c r="G15" s="199"/>
      <c r="H15" s="210"/>
      <c r="I15" s="210"/>
    </row>
    <row r="16" spans="1:9" s="59" customFormat="1" ht="15.75">
      <c r="A16" s="210"/>
      <c r="B16" s="210"/>
      <c r="C16" s="199"/>
      <c r="D16" s="199"/>
      <c r="E16" s="199"/>
      <c r="F16" s="199"/>
      <c r="G16" s="199"/>
      <c r="H16" s="210"/>
      <c r="I16" s="210"/>
    </row>
    <row r="17" spans="1:9" s="59" customFormat="1" ht="15.75">
      <c r="A17" s="210"/>
      <c r="B17" s="210"/>
      <c r="C17" s="199"/>
      <c r="D17" s="199"/>
      <c r="E17" s="199"/>
      <c r="F17" s="199"/>
      <c r="G17" s="199"/>
      <c r="H17" s="210"/>
      <c r="I17" s="210"/>
    </row>
    <row r="18" spans="1:9" s="59" customFormat="1" ht="15.75">
      <c r="A18" s="210"/>
      <c r="B18" s="210"/>
      <c r="C18" s="199"/>
      <c r="D18" s="199"/>
      <c r="E18" s="199"/>
      <c r="F18" s="199"/>
      <c r="G18" s="199"/>
      <c r="H18" s="210"/>
      <c r="I18" s="210"/>
    </row>
    <row r="19" spans="1:9" s="59" customFormat="1" ht="15.75">
      <c r="A19" s="210"/>
      <c r="B19" s="210"/>
      <c r="C19" s="199"/>
      <c r="D19" s="199"/>
      <c r="E19" s="199"/>
      <c r="F19" s="199"/>
      <c r="G19" s="199"/>
      <c r="H19" s="210"/>
      <c r="I19" s="210"/>
    </row>
    <row r="20" spans="1:9" s="59" customFormat="1" ht="15.75">
      <c r="A20" s="210"/>
      <c r="B20" s="210"/>
      <c r="C20" s="199"/>
      <c r="D20" s="199"/>
      <c r="E20" s="199"/>
      <c r="F20" s="199"/>
      <c r="G20" s="199"/>
      <c r="H20" s="210"/>
      <c r="I20" s="210"/>
    </row>
    <row r="21" spans="1:9" s="59" customFormat="1" ht="15.75">
      <c r="A21" s="210"/>
      <c r="B21" s="210"/>
      <c r="C21" s="199"/>
      <c r="D21" s="199"/>
      <c r="E21" s="199"/>
      <c r="F21" s="199"/>
      <c r="G21" s="199"/>
      <c r="H21" s="210"/>
      <c r="I21" s="210"/>
    </row>
    <row r="22" spans="1:9" s="59" customFormat="1" ht="15.75">
      <c r="A22" s="210"/>
      <c r="B22" s="210"/>
      <c r="C22" s="199"/>
      <c r="D22" s="199"/>
      <c r="E22" s="199"/>
      <c r="F22" s="199"/>
      <c r="G22" s="199"/>
      <c r="H22" s="210"/>
      <c r="I22" s="210"/>
    </row>
    <row r="23" spans="1:9" s="59" customFormat="1" ht="15.75">
      <c r="A23" s="210"/>
      <c r="B23" s="210"/>
      <c r="C23" s="199"/>
      <c r="D23" s="199"/>
      <c r="E23" s="199"/>
      <c r="F23" s="199"/>
      <c r="G23" s="199"/>
      <c r="H23" s="210"/>
      <c r="I23" s="210"/>
    </row>
    <row r="24" spans="1:9" s="59" customFormat="1" ht="15.75">
      <c r="A24" s="210"/>
      <c r="B24" s="210"/>
      <c r="C24" s="199"/>
      <c r="D24" s="199"/>
      <c r="E24" s="199"/>
      <c r="F24" s="199"/>
      <c r="G24" s="199"/>
      <c r="H24" s="210"/>
      <c r="I24" s="210"/>
    </row>
    <row r="25" spans="1:9" s="59" customFormat="1" ht="15.75">
      <c r="A25" s="210"/>
      <c r="B25" s="210"/>
      <c r="C25" s="199"/>
      <c r="D25" s="199"/>
      <c r="E25" s="199"/>
      <c r="F25" s="199"/>
      <c r="G25" s="199"/>
      <c r="H25" s="210"/>
      <c r="I25" s="210"/>
    </row>
    <row r="26" spans="1:9" s="59" customFormat="1" ht="15.75">
      <c r="A26" s="210"/>
      <c r="B26" s="210"/>
      <c r="C26" s="199"/>
      <c r="D26" s="199"/>
      <c r="E26" s="199"/>
      <c r="F26" s="199"/>
      <c r="G26" s="199"/>
      <c r="H26" s="210"/>
      <c r="I26" s="210"/>
    </row>
    <row r="27" spans="1:9" s="59" customFormat="1" ht="15.75">
      <c r="A27" s="210"/>
      <c r="B27" s="210"/>
      <c r="C27" s="199"/>
      <c r="D27" s="199"/>
      <c r="E27" s="199"/>
      <c r="F27" s="199"/>
      <c r="G27" s="199"/>
      <c r="H27" s="210"/>
      <c r="I27" s="210"/>
    </row>
    <row r="28" spans="1:9" s="59" customFormat="1" ht="15.75">
      <c r="A28" s="210"/>
      <c r="B28" s="210"/>
      <c r="C28" s="199"/>
      <c r="D28" s="199"/>
      <c r="E28" s="199"/>
      <c r="F28" s="199"/>
      <c r="G28" s="199"/>
      <c r="H28" s="210"/>
      <c r="I28" s="210"/>
    </row>
    <row r="29" spans="1:9" s="59" customFormat="1" ht="15.75">
      <c r="A29" s="210"/>
      <c r="B29" s="210"/>
      <c r="C29" s="199"/>
      <c r="D29" s="199"/>
      <c r="E29" s="199"/>
      <c r="F29" s="199"/>
      <c r="G29" s="199"/>
      <c r="H29" s="210"/>
      <c r="I29" s="210"/>
    </row>
    <row r="30" spans="1:9" s="59" customFormat="1" ht="15.75">
      <c r="A30" s="210"/>
      <c r="B30" s="210"/>
      <c r="C30" s="199"/>
      <c r="D30" s="199"/>
      <c r="E30" s="199"/>
      <c r="F30" s="199"/>
      <c r="G30" s="199"/>
      <c r="H30" s="210"/>
      <c r="I30" s="210"/>
    </row>
    <row r="31" spans="1:9" s="59" customFormat="1" ht="15.75">
      <c r="A31" s="210"/>
      <c r="B31" s="210"/>
      <c r="C31" s="199"/>
      <c r="D31" s="199"/>
      <c r="E31" s="199"/>
      <c r="F31" s="199"/>
      <c r="G31" s="199"/>
      <c r="H31" s="210"/>
      <c r="I31" s="210"/>
    </row>
    <row r="32" spans="1:9" s="59" customFormat="1" ht="15.75">
      <c r="A32" s="210"/>
      <c r="B32" s="210"/>
      <c r="C32" s="199"/>
      <c r="D32" s="199"/>
      <c r="E32" s="199"/>
      <c r="F32" s="199"/>
      <c r="G32" s="199"/>
      <c r="H32" s="210"/>
      <c r="I32" s="210"/>
    </row>
    <row r="33" spans="1:9" s="59" customFormat="1" ht="15.75">
      <c r="A33" s="210"/>
      <c r="B33" s="210"/>
      <c r="C33" s="199"/>
      <c r="D33" s="199"/>
      <c r="E33" s="199"/>
      <c r="F33" s="199"/>
      <c r="G33" s="199"/>
      <c r="H33" s="210"/>
      <c r="I33" s="210"/>
    </row>
    <row r="34" spans="1:9" s="59" customFormat="1" ht="15.75">
      <c r="A34" s="210"/>
      <c r="B34" s="210"/>
      <c r="C34" s="199"/>
      <c r="D34" s="199"/>
      <c r="E34" s="199"/>
      <c r="F34" s="199"/>
      <c r="G34" s="199"/>
      <c r="H34" s="210"/>
      <c r="I34" s="210"/>
    </row>
    <row r="35" spans="1:9" s="59" customFormat="1" ht="15.75">
      <c r="A35" s="210"/>
      <c r="B35" s="210"/>
      <c r="C35" s="199"/>
      <c r="D35" s="199"/>
      <c r="E35" s="199"/>
      <c r="F35" s="199"/>
      <c r="G35" s="199"/>
      <c r="H35" s="210"/>
      <c r="I35" s="210"/>
    </row>
    <row r="36" spans="1:9" s="59" customFormat="1" ht="15.75">
      <c r="A36" s="210"/>
      <c r="B36" s="210"/>
      <c r="C36" s="199"/>
      <c r="D36" s="199"/>
      <c r="E36" s="199"/>
      <c r="F36" s="199"/>
      <c r="G36" s="199"/>
      <c r="H36" s="210"/>
      <c r="I36" s="210"/>
    </row>
    <row r="37" spans="1:9" s="59" customFormat="1" ht="15.75">
      <c r="A37" s="210"/>
      <c r="B37" s="210"/>
      <c r="C37" s="199"/>
      <c r="D37" s="199"/>
      <c r="E37" s="199"/>
      <c r="F37" s="199"/>
      <c r="G37" s="199"/>
      <c r="H37" s="210"/>
      <c r="I37" s="210"/>
    </row>
    <row r="38" spans="1:9" s="59" customFormat="1" ht="15.75">
      <c r="A38" s="210"/>
      <c r="B38" s="210"/>
      <c r="C38" s="199"/>
      <c r="D38" s="199"/>
      <c r="E38" s="199"/>
      <c r="F38" s="199"/>
      <c r="G38" s="199"/>
      <c r="H38" s="210"/>
      <c r="I38" s="210"/>
    </row>
    <row r="39" spans="1:9" s="59" customFormat="1" ht="15.75">
      <c r="A39" s="210"/>
      <c r="B39" s="210"/>
      <c r="C39" s="199"/>
      <c r="D39" s="199"/>
      <c r="E39" s="199"/>
      <c r="F39" s="199"/>
      <c r="G39" s="199"/>
      <c r="H39" s="210"/>
      <c r="I39" s="210"/>
    </row>
    <row r="40" spans="1:9" s="59" customFormat="1" ht="15.75">
      <c r="A40" s="210"/>
      <c r="B40" s="210"/>
      <c r="C40" s="199"/>
      <c r="D40" s="199"/>
      <c r="E40" s="199"/>
      <c r="F40" s="199"/>
      <c r="G40" s="199"/>
      <c r="H40" s="210"/>
      <c r="I40" s="210"/>
    </row>
    <row r="41" spans="1:9" s="59" customFormat="1" ht="15.75">
      <c r="A41" s="210"/>
      <c r="B41" s="210"/>
      <c r="C41" s="199"/>
      <c r="D41" s="199"/>
      <c r="E41" s="199"/>
      <c r="F41" s="199"/>
      <c r="G41" s="199"/>
      <c r="H41" s="210"/>
      <c r="I41" s="210"/>
    </row>
    <row r="42" spans="1:9" s="59" customFormat="1" ht="15.75">
      <c r="A42" s="210"/>
      <c r="B42" s="210"/>
      <c r="C42" s="199"/>
      <c r="D42" s="199"/>
      <c r="E42" s="199"/>
      <c r="F42" s="199"/>
      <c r="G42" s="199"/>
      <c r="H42" s="210"/>
      <c r="I42" s="210"/>
    </row>
    <row r="43" spans="1:9" s="59" customFormat="1" ht="15.75">
      <c r="A43" s="210"/>
      <c r="B43" s="210"/>
      <c r="C43" s="199"/>
      <c r="D43" s="199"/>
      <c r="E43" s="199"/>
      <c r="F43" s="199"/>
      <c r="G43" s="199"/>
      <c r="H43" s="210"/>
      <c r="I43" s="210"/>
    </row>
    <row r="44" spans="1:9" s="59" customFormat="1" ht="15.75">
      <c r="A44" s="210"/>
      <c r="B44" s="210"/>
      <c r="C44" s="199"/>
      <c r="D44" s="199"/>
      <c r="E44" s="199"/>
      <c r="F44" s="199"/>
      <c r="G44" s="199"/>
      <c r="H44" s="210"/>
      <c r="I44" s="210"/>
    </row>
    <row r="45" spans="1:9" s="59" customFormat="1" ht="15.75">
      <c r="A45" s="210"/>
      <c r="B45" s="210"/>
      <c r="C45" s="199"/>
      <c r="D45" s="199"/>
      <c r="E45" s="199"/>
      <c r="F45" s="199"/>
      <c r="G45" s="199"/>
      <c r="H45" s="210"/>
      <c r="I45" s="210"/>
    </row>
    <row r="46" spans="1:9" s="59" customFormat="1" ht="15.75">
      <c r="A46" s="210"/>
      <c r="B46" s="210"/>
      <c r="C46" s="199"/>
      <c r="D46" s="199"/>
      <c r="E46" s="199"/>
      <c r="F46" s="199"/>
      <c r="G46" s="199"/>
      <c r="H46" s="210"/>
      <c r="I46" s="210"/>
    </row>
    <row r="47" spans="1:9" s="59" customFormat="1" ht="15.75">
      <c r="A47" s="210"/>
      <c r="B47" s="210"/>
      <c r="C47" s="199"/>
      <c r="D47" s="199"/>
      <c r="E47" s="199"/>
      <c r="F47" s="199"/>
      <c r="G47" s="199"/>
      <c r="H47" s="210"/>
      <c r="I47" s="210"/>
    </row>
    <row r="48" spans="1:9" s="59" customFormat="1" ht="15.75">
      <c r="A48" s="210"/>
      <c r="B48" s="210"/>
      <c r="C48" s="199"/>
      <c r="D48" s="199"/>
      <c r="E48" s="199"/>
      <c r="F48" s="199"/>
      <c r="G48" s="199"/>
      <c r="H48" s="210"/>
      <c r="I48" s="210"/>
    </row>
    <row r="49" spans="1:9" s="59" customFormat="1" ht="15.75">
      <c r="A49" s="210"/>
      <c r="B49" s="210"/>
      <c r="C49" s="199"/>
      <c r="D49" s="199"/>
      <c r="E49" s="199"/>
      <c r="F49" s="199"/>
      <c r="G49" s="199"/>
      <c r="H49" s="210"/>
      <c r="I49" s="210"/>
    </row>
    <row r="50" spans="1:9" s="59" customFormat="1" ht="15.75">
      <c r="A50" s="210"/>
      <c r="B50" s="210"/>
      <c r="C50" s="199"/>
      <c r="D50" s="199"/>
      <c r="E50" s="199"/>
      <c r="F50" s="199"/>
      <c r="G50" s="199"/>
      <c r="H50" s="210"/>
      <c r="I50" s="210"/>
    </row>
    <row r="51" spans="1:9" s="59" customFormat="1" ht="15.75">
      <c r="A51" s="210"/>
      <c r="B51" s="210"/>
      <c r="C51" s="199"/>
      <c r="D51" s="199"/>
      <c r="E51" s="199"/>
      <c r="F51" s="199"/>
      <c r="G51" s="199"/>
      <c r="H51" s="210"/>
      <c r="I51" s="210"/>
    </row>
    <row r="52" spans="1:9" s="59" customFormat="1" ht="15.75">
      <c r="A52" s="210"/>
      <c r="B52" s="210"/>
      <c r="C52" s="199"/>
      <c r="D52" s="199"/>
      <c r="E52" s="199"/>
      <c r="F52" s="199"/>
      <c r="G52" s="199"/>
      <c r="H52" s="210"/>
      <c r="I52" s="210"/>
    </row>
    <row r="53" spans="1:9" s="59" customFormat="1" ht="15.75">
      <c r="A53" s="210"/>
      <c r="B53" s="210"/>
      <c r="C53" s="199"/>
      <c r="D53" s="199"/>
      <c r="E53" s="199"/>
      <c r="F53" s="199"/>
      <c r="G53" s="199"/>
      <c r="H53" s="210"/>
      <c r="I53" s="210"/>
    </row>
    <row r="54" spans="1:9" s="59" customFormat="1" ht="15.75">
      <c r="A54" s="210"/>
      <c r="B54" s="210"/>
      <c r="C54" s="199"/>
      <c r="D54" s="199"/>
      <c r="E54" s="199"/>
      <c r="F54" s="199"/>
      <c r="G54" s="199"/>
      <c r="H54" s="210"/>
      <c r="I54" s="210"/>
    </row>
    <row r="55" spans="1:9" s="59" customFormat="1" ht="15.75">
      <c r="A55" s="210"/>
      <c r="B55" s="210"/>
      <c r="C55" s="199"/>
      <c r="D55" s="199"/>
      <c r="E55" s="199"/>
      <c r="F55" s="199"/>
      <c r="G55" s="199"/>
      <c r="H55" s="210"/>
      <c r="I55" s="210"/>
    </row>
    <row r="56" spans="1:9" s="59" customFormat="1" ht="15.75">
      <c r="A56" s="210"/>
      <c r="B56" s="210"/>
      <c r="C56" s="199"/>
      <c r="D56" s="199"/>
      <c r="E56" s="199"/>
      <c r="F56" s="199"/>
      <c r="G56" s="199"/>
      <c r="H56" s="210"/>
      <c r="I56" s="210"/>
    </row>
    <row r="57" spans="1:9" s="59" customFormat="1" ht="15.75">
      <c r="A57" s="210"/>
      <c r="B57" s="210"/>
      <c r="C57" s="199"/>
      <c r="D57" s="199"/>
      <c r="E57" s="199"/>
      <c r="F57" s="199"/>
      <c r="G57" s="199"/>
      <c r="H57" s="210"/>
      <c r="I57" s="210"/>
    </row>
    <row r="58" spans="1:9" s="59" customFormat="1" ht="15.75">
      <c r="A58" s="210"/>
      <c r="B58" s="210"/>
      <c r="C58" s="199"/>
      <c r="D58" s="199"/>
      <c r="E58" s="199"/>
      <c r="F58" s="199"/>
      <c r="G58" s="199"/>
      <c r="H58" s="210"/>
      <c r="I58" s="210"/>
    </row>
    <row r="59" spans="1:9" s="59" customFormat="1" ht="15.75">
      <c r="A59" s="210"/>
      <c r="B59" s="210"/>
      <c r="C59" s="199"/>
      <c r="D59" s="199"/>
      <c r="E59" s="199"/>
      <c r="F59" s="199"/>
      <c r="G59" s="199"/>
      <c r="H59" s="210"/>
      <c r="I59" s="210"/>
    </row>
    <row r="60" spans="1:9" s="59" customFormat="1" ht="15.75">
      <c r="A60" s="210"/>
      <c r="B60" s="210"/>
      <c r="C60" s="199"/>
      <c r="D60" s="199"/>
      <c r="E60" s="199"/>
      <c r="F60" s="199"/>
      <c r="G60" s="199"/>
      <c r="H60" s="210"/>
      <c r="I60" s="210"/>
    </row>
    <row r="61" spans="1:9" s="59" customFormat="1" ht="15.75">
      <c r="A61" s="210"/>
      <c r="B61" s="210"/>
      <c r="C61" s="199"/>
      <c r="D61" s="199"/>
      <c r="E61" s="199"/>
      <c r="F61" s="199"/>
      <c r="G61" s="199"/>
      <c r="H61" s="210"/>
      <c r="I61" s="210"/>
    </row>
    <row r="62" spans="1:9" s="59" customFormat="1" ht="15.75">
      <c r="A62" s="210"/>
      <c r="B62" s="210"/>
      <c r="C62" s="199"/>
      <c r="D62" s="199"/>
      <c r="E62" s="199"/>
      <c r="F62" s="199"/>
      <c r="G62" s="199"/>
      <c r="H62" s="210"/>
      <c r="I62" s="210"/>
    </row>
    <row r="63" spans="1:9" s="59" customFormat="1" ht="15.75">
      <c r="A63" s="210"/>
      <c r="B63" s="210"/>
      <c r="C63" s="199"/>
      <c r="D63" s="199"/>
      <c r="E63" s="199"/>
      <c r="F63" s="199"/>
      <c r="G63" s="199"/>
      <c r="H63" s="210"/>
      <c r="I63" s="210"/>
    </row>
    <row r="64" spans="1:9" s="59" customFormat="1" ht="15.75">
      <c r="A64" s="210"/>
      <c r="B64" s="210"/>
      <c r="C64" s="199"/>
      <c r="D64" s="199"/>
      <c r="E64" s="199"/>
      <c r="F64" s="199"/>
      <c r="G64" s="199"/>
      <c r="H64" s="210"/>
      <c r="I64" s="210"/>
    </row>
    <row r="65" spans="1:9" s="59" customFormat="1" ht="15.75">
      <c r="A65" s="210"/>
      <c r="B65" s="210"/>
      <c r="C65" s="199"/>
      <c r="D65" s="199"/>
      <c r="E65" s="199"/>
      <c r="F65" s="199"/>
      <c r="G65" s="199"/>
      <c r="H65" s="210"/>
      <c r="I65" s="210"/>
    </row>
    <row r="66" spans="1:9" s="59" customFormat="1" ht="15.75">
      <c r="A66" s="210"/>
      <c r="B66" s="210"/>
      <c r="C66" s="199"/>
      <c r="D66" s="199"/>
      <c r="E66" s="199"/>
      <c r="F66" s="199"/>
      <c r="G66" s="199"/>
      <c r="H66" s="210"/>
      <c r="I66" s="210"/>
    </row>
    <row r="67" spans="1:9" s="59" customFormat="1" ht="15.75">
      <c r="A67" s="210"/>
      <c r="B67" s="210"/>
      <c r="C67" s="199"/>
      <c r="D67" s="199"/>
      <c r="E67" s="199"/>
      <c r="F67" s="199"/>
      <c r="G67" s="199"/>
      <c r="H67" s="210"/>
      <c r="I67" s="210"/>
    </row>
    <row r="68" spans="1:9" s="59" customFormat="1" ht="15.75">
      <c r="A68" s="210"/>
      <c r="B68" s="210"/>
      <c r="C68" s="199"/>
      <c r="D68" s="199"/>
      <c r="E68" s="199"/>
      <c r="F68" s="199"/>
      <c r="G68" s="199"/>
      <c r="H68" s="210"/>
      <c r="I68" s="210"/>
    </row>
    <row r="69" spans="1:9" s="59" customFormat="1" ht="15.75">
      <c r="A69" s="210"/>
      <c r="B69" s="210"/>
      <c r="C69" s="199"/>
      <c r="D69" s="199"/>
      <c r="E69" s="199"/>
      <c r="F69" s="199"/>
      <c r="G69" s="199"/>
      <c r="H69" s="210"/>
      <c r="I69" s="210"/>
    </row>
    <row r="70" spans="1:9" s="59" customFormat="1" ht="15.75">
      <c r="A70" s="210"/>
      <c r="B70" s="210"/>
      <c r="C70" s="199"/>
      <c r="D70" s="199"/>
      <c r="E70" s="199"/>
      <c r="F70" s="199"/>
      <c r="G70" s="199"/>
      <c r="H70" s="210"/>
      <c r="I70" s="210"/>
    </row>
    <row r="71" spans="1:9" s="59" customFormat="1" ht="15.75">
      <c r="A71" s="210"/>
      <c r="B71" s="210"/>
      <c r="C71" s="199"/>
      <c r="D71" s="199"/>
      <c r="E71" s="199"/>
      <c r="F71" s="199"/>
      <c r="G71" s="199"/>
      <c r="H71" s="210"/>
      <c r="I71" s="210"/>
    </row>
    <row r="72" spans="1:9" s="59" customFormat="1" ht="15.75">
      <c r="A72" s="210"/>
      <c r="B72" s="210"/>
      <c r="C72" s="199"/>
      <c r="D72" s="199"/>
      <c r="E72" s="199"/>
      <c r="F72" s="199"/>
      <c r="G72" s="199"/>
      <c r="H72" s="210"/>
      <c r="I72" s="210"/>
    </row>
    <row r="73" spans="1:9" s="59" customFormat="1" ht="15.75">
      <c r="A73" s="210"/>
      <c r="B73" s="210"/>
      <c r="C73" s="199"/>
      <c r="D73" s="199"/>
      <c r="E73" s="199"/>
      <c r="F73" s="199"/>
      <c r="G73" s="199"/>
      <c r="H73" s="210"/>
      <c r="I73" s="210"/>
    </row>
    <row r="74" spans="1:9" s="59" customFormat="1" ht="15.75">
      <c r="A74" s="210"/>
      <c r="B74" s="210"/>
      <c r="C74" s="199"/>
      <c r="D74" s="199"/>
      <c r="E74" s="199"/>
      <c r="F74" s="199"/>
      <c r="G74" s="199"/>
      <c r="H74" s="210"/>
      <c r="I74" s="210"/>
    </row>
    <row r="75" spans="1:9" s="59" customFormat="1" ht="15.75">
      <c r="A75" s="210"/>
      <c r="B75" s="210"/>
      <c r="C75" s="199"/>
      <c r="D75" s="199"/>
      <c r="E75" s="199"/>
      <c r="F75" s="199"/>
      <c r="G75" s="199"/>
      <c r="H75" s="210"/>
      <c r="I75" s="210"/>
    </row>
    <row r="76" spans="1:9" s="59" customFormat="1" ht="15.75">
      <c r="A76" s="210"/>
      <c r="B76" s="210"/>
      <c r="C76" s="199"/>
      <c r="D76" s="199"/>
      <c r="E76" s="199"/>
      <c r="F76" s="199"/>
      <c r="G76" s="199"/>
      <c r="H76" s="210"/>
      <c r="I76" s="210"/>
    </row>
    <row r="77" spans="1:9" s="59" customFormat="1" ht="15.75">
      <c r="A77" s="210"/>
      <c r="B77" s="210"/>
      <c r="C77" s="199"/>
      <c r="D77" s="199"/>
      <c r="E77" s="199"/>
      <c r="F77" s="199"/>
      <c r="G77" s="199"/>
      <c r="H77" s="210"/>
      <c r="I77" s="210"/>
    </row>
    <row r="78" spans="1:9" s="59" customFormat="1" ht="15.75">
      <c r="A78" s="210"/>
      <c r="B78" s="210"/>
      <c r="C78" s="199"/>
      <c r="D78" s="199"/>
      <c r="E78" s="199"/>
      <c r="F78" s="199"/>
      <c r="G78" s="199"/>
      <c r="H78" s="210"/>
      <c r="I78" s="210"/>
    </row>
    <row r="79" spans="1:9" s="59" customFormat="1" ht="15.75">
      <c r="A79" s="210"/>
      <c r="B79" s="210"/>
      <c r="C79" s="199"/>
      <c r="D79" s="199"/>
      <c r="E79" s="199"/>
      <c r="F79" s="199"/>
      <c r="G79" s="199"/>
      <c r="H79" s="210"/>
      <c r="I79" s="210"/>
    </row>
    <row r="80" spans="1:9" s="59" customFormat="1" ht="15.75">
      <c r="A80" s="210"/>
      <c r="B80" s="210"/>
      <c r="C80" s="199"/>
      <c r="D80" s="199"/>
      <c r="E80" s="199"/>
      <c r="F80" s="199"/>
      <c r="G80" s="199"/>
      <c r="H80" s="210"/>
      <c r="I80" s="210"/>
    </row>
    <row r="81" spans="1:9" s="59" customFormat="1" ht="15.75">
      <c r="A81" s="210"/>
      <c r="B81" s="210"/>
      <c r="C81" s="199"/>
      <c r="D81" s="199"/>
      <c r="E81" s="199"/>
      <c r="F81" s="199"/>
      <c r="G81" s="199"/>
      <c r="H81" s="210"/>
      <c r="I81" s="210"/>
    </row>
    <row r="82" spans="1:9" s="59" customFormat="1" ht="15.75">
      <c r="A82" s="210"/>
      <c r="B82" s="210"/>
      <c r="C82" s="199"/>
      <c r="D82" s="199"/>
      <c r="E82" s="199"/>
      <c r="F82" s="199"/>
      <c r="G82" s="199"/>
      <c r="H82" s="210"/>
      <c r="I82" s="210"/>
    </row>
    <row r="83" spans="1:9" s="59" customFormat="1" ht="15.75">
      <c r="A83" s="210"/>
      <c r="B83" s="210"/>
      <c r="C83" s="199"/>
      <c r="D83" s="199"/>
      <c r="E83" s="199"/>
      <c r="F83" s="199"/>
      <c r="G83" s="199"/>
      <c r="H83" s="210"/>
      <c r="I83" s="210"/>
    </row>
    <row r="84" spans="1:9" s="59" customFormat="1" ht="15.75">
      <c r="A84" s="210"/>
      <c r="B84" s="210"/>
      <c r="C84" s="199"/>
      <c r="D84" s="199"/>
      <c r="E84" s="199"/>
      <c r="F84" s="199"/>
      <c r="G84" s="199"/>
      <c r="H84" s="210"/>
      <c r="I84" s="210"/>
    </row>
    <row r="85" spans="1:9" s="59" customFormat="1" ht="15.75">
      <c r="A85" s="210"/>
      <c r="B85" s="210"/>
      <c r="C85" s="199"/>
      <c r="D85" s="199"/>
      <c r="E85" s="199"/>
      <c r="F85" s="199"/>
      <c r="G85" s="199"/>
      <c r="H85" s="210"/>
      <c r="I85" s="210"/>
    </row>
    <row r="86" spans="1:9" s="59" customFormat="1" ht="15.75">
      <c r="A86" s="210"/>
      <c r="B86" s="210"/>
      <c r="C86" s="199"/>
      <c r="D86" s="199"/>
      <c r="E86" s="199"/>
      <c r="F86" s="199"/>
      <c r="G86" s="199"/>
      <c r="H86" s="210"/>
      <c r="I86" s="210"/>
    </row>
    <row r="87" spans="1:9" s="59" customFormat="1" ht="15.75">
      <c r="A87" s="210"/>
      <c r="B87" s="210"/>
      <c r="C87" s="199"/>
      <c r="D87" s="199"/>
      <c r="E87" s="199"/>
      <c r="F87" s="199"/>
      <c r="G87" s="199"/>
      <c r="H87" s="210"/>
      <c r="I87" s="210"/>
    </row>
    <row r="88" spans="1:9" s="59" customFormat="1" ht="15.75">
      <c r="A88" s="210"/>
      <c r="B88" s="210"/>
      <c r="C88" s="199"/>
      <c r="D88" s="199"/>
      <c r="E88" s="199"/>
      <c r="F88" s="199"/>
      <c r="G88" s="199"/>
      <c r="H88" s="210"/>
      <c r="I88" s="210"/>
    </row>
    <row r="89" spans="1:9" s="59" customFormat="1" ht="15.75">
      <c r="A89" s="210"/>
      <c r="B89" s="210"/>
      <c r="C89" s="199"/>
      <c r="D89" s="199"/>
      <c r="E89" s="199"/>
      <c r="F89" s="199"/>
      <c r="G89" s="199"/>
      <c r="H89" s="210"/>
      <c r="I89" s="210"/>
    </row>
    <row r="90" spans="1:9" s="59" customFormat="1" ht="15.75">
      <c r="A90" s="210"/>
      <c r="B90" s="210"/>
      <c r="C90" s="199"/>
      <c r="D90" s="199"/>
      <c r="E90" s="199"/>
      <c r="F90" s="199"/>
      <c r="G90" s="199"/>
      <c r="H90" s="210"/>
      <c r="I90" s="210"/>
    </row>
    <row r="91" spans="1:9" s="59" customFormat="1" ht="15.75">
      <c r="A91" s="210"/>
      <c r="B91" s="210"/>
      <c r="C91" s="199"/>
      <c r="D91" s="199"/>
      <c r="E91" s="199"/>
      <c r="F91" s="199"/>
      <c r="G91" s="199"/>
      <c r="H91" s="210"/>
      <c r="I91" s="210"/>
    </row>
    <row r="92" spans="1:9" s="59" customFormat="1" ht="15.75">
      <c r="A92" s="210"/>
      <c r="B92" s="210"/>
      <c r="C92" s="199"/>
      <c r="D92" s="199"/>
      <c r="E92" s="199"/>
      <c r="F92" s="199"/>
      <c r="G92" s="199"/>
      <c r="H92" s="210"/>
      <c r="I92" s="210"/>
    </row>
    <row r="93" spans="1:9" s="59" customFormat="1" ht="15.75">
      <c r="A93" s="210"/>
      <c r="B93" s="210"/>
      <c r="C93" s="199"/>
      <c r="D93" s="199"/>
      <c r="E93" s="199"/>
      <c r="F93" s="199"/>
      <c r="G93" s="199"/>
      <c r="H93" s="210"/>
      <c r="I93" s="210"/>
    </row>
    <row r="94" spans="1:9" s="59" customFormat="1" ht="15.75">
      <c r="A94" s="210"/>
      <c r="B94" s="210"/>
      <c r="C94" s="199"/>
      <c r="D94" s="199"/>
      <c r="E94" s="199"/>
      <c r="F94" s="199"/>
      <c r="G94" s="199"/>
      <c r="H94" s="210"/>
      <c r="I94" s="210"/>
    </row>
    <row r="95" spans="1:9" s="59" customFormat="1" ht="15.75">
      <c r="A95" s="210"/>
      <c r="B95" s="210"/>
      <c r="C95" s="199"/>
      <c r="D95" s="199"/>
      <c r="E95" s="199"/>
      <c r="F95" s="199"/>
      <c r="G95" s="199"/>
      <c r="H95" s="210"/>
      <c r="I95" s="210"/>
    </row>
    <row r="96" spans="1:9" s="59" customFormat="1" ht="15.75">
      <c r="A96" s="210"/>
      <c r="B96" s="210"/>
      <c r="C96" s="199"/>
      <c r="D96" s="199"/>
      <c r="E96" s="199"/>
      <c r="F96" s="199"/>
      <c r="G96" s="199"/>
      <c r="H96" s="210"/>
      <c r="I96" s="210"/>
    </row>
    <row r="97" spans="1:9" s="59" customFormat="1" ht="15.75">
      <c r="A97" s="210"/>
      <c r="B97" s="210"/>
      <c r="C97" s="199"/>
      <c r="D97" s="199"/>
      <c r="E97" s="199"/>
      <c r="F97" s="199"/>
      <c r="G97" s="199"/>
      <c r="H97" s="210"/>
      <c r="I97" s="210"/>
    </row>
    <row r="98" spans="1:9" s="59" customFormat="1" ht="15.75">
      <c r="A98" s="210"/>
      <c r="B98" s="210"/>
      <c r="C98" s="199"/>
      <c r="D98" s="199"/>
      <c r="E98" s="199"/>
      <c r="F98" s="199"/>
      <c r="G98" s="199"/>
      <c r="H98" s="210"/>
      <c r="I98" s="210"/>
    </row>
    <row r="99" spans="1:9" s="59" customFormat="1" ht="15.75">
      <c r="A99" s="210"/>
      <c r="B99" s="210"/>
      <c r="C99" s="199"/>
      <c r="D99" s="199"/>
      <c r="E99" s="199"/>
      <c r="F99" s="199"/>
      <c r="G99" s="199"/>
      <c r="H99" s="210"/>
      <c r="I99" s="210"/>
    </row>
    <row r="100" spans="1:9" s="59" customFormat="1" ht="15.75">
      <c r="A100" s="210"/>
      <c r="B100" s="210"/>
      <c r="C100" s="199"/>
      <c r="D100" s="199"/>
      <c r="E100" s="199"/>
      <c r="F100" s="199"/>
      <c r="G100" s="199"/>
      <c r="H100" s="210"/>
      <c r="I100" s="210"/>
    </row>
    <row r="101" spans="1:9" s="59" customFormat="1" ht="15.75">
      <c r="A101" s="210"/>
      <c r="B101" s="210"/>
      <c r="C101" s="199"/>
      <c r="D101" s="199"/>
      <c r="E101" s="199"/>
      <c r="F101" s="199"/>
      <c r="G101" s="199"/>
      <c r="H101" s="210"/>
      <c r="I101" s="210"/>
    </row>
    <row r="102" spans="1:9" s="59" customFormat="1" ht="15.75">
      <c r="A102" s="210"/>
      <c r="B102" s="210"/>
      <c r="C102" s="199"/>
      <c r="D102" s="199"/>
      <c r="E102" s="199"/>
      <c r="F102" s="199"/>
      <c r="G102" s="199"/>
      <c r="H102" s="210"/>
      <c r="I102" s="210"/>
    </row>
    <row r="103" spans="1:9" s="59" customFormat="1" ht="15.75">
      <c r="A103" s="210"/>
      <c r="B103" s="210"/>
      <c r="C103" s="199"/>
      <c r="D103" s="199"/>
      <c r="E103" s="199"/>
      <c r="F103" s="199"/>
      <c r="G103" s="199"/>
      <c r="H103" s="210"/>
      <c r="I103" s="210"/>
    </row>
    <row r="104" spans="1:9" s="59" customFormat="1" ht="15.75">
      <c r="A104" s="210"/>
      <c r="B104" s="210"/>
      <c r="C104" s="199"/>
      <c r="D104" s="199"/>
      <c r="E104" s="199"/>
      <c r="F104" s="199"/>
      <c r="G104" s="199"/>
      <c r="H104" s="210"/>
      <c r="I104" s="210"/>
    </row>
    <row r="105" spans="1:9" s="59" customFormat="1" ht="15.75">
      <c r="A105" s="210"/>
      <c r="B105" s="210"/>
      <c r="C105" s="199"/>
      <c r="D105" s="199"/>
      <c r="E105" s="199"/>
      <c r="F105" s="199"/>
      <c r="G105" s="199"/>
      <c r="H105" s="210"/>
      <c r="I105" s="210"/>
    </row>
    <row r="106" spans="1:9" s="59" customFormat="1" ht="15.75">
      <c r="A106" s="210"/>
      <c r="B106" s="210"/>
      <c r="C106" s="199"/>
      <c r="D106" s="199"/>
      <c r="E106" s="199"/>
      <c r="F106" s="199"/>
      <c r="G106" s="199"/>
      <c r="H106" s="210"/>
      <c r="I106" s="210"/>
    </row>
    <row r="107" spans="1:9" s="59" customFormat="1" ht="15.75">
      <c r="A107" s="210"/>
      <c r="B107" s="210"/>
      <c r="C107" s="199"/>
      <c r="D107" s="199"/>
      <c r="E107" s="199"/>
      <c r="F107" s="199"/>
      <c r="G107" s="199"/>
      <c r="H107" s="210"/>
      <c r="I107" s="210"/>
    </row>
    <row r="108" spans="1:9" s="59" customFormat="1" ht="15.75">
      <c r="A108" s="210"/>
      <c r="B108" s="210"/>
      <c r="C108" s="199"/>
      <c r="D108" s="199"/>
      <c r="E108" s="199"/>
      <c r="F108" s="199"/>
      <c r="G108" s="199"/>
      <c r="H108" s="210"/>
      <c r="I108" s="210"/>
    </row>
    <row r="109" spans="1:9" s="59" customFormat="1" ht="15.75">
      <c r="A109" s="210"/>
      <c r="B109" s="210"/>
      <c r="C109" s="199"/>
      <c r="D109" s="199"/>
      <c r="E109" s="199"/>
      <c r="F109" s="199"/>
      <c r="G109" s="199"/>
      <c r="H109" s="210"/>
      <c r="I109" s="210"/>
    </row>
    <row r="110" spans="1:9" s="59" customFormat="1" ht="15.75">
      <c r="A110" s="210"/>
      <c r="B110" s="210"/>
      <c r="C110" s="199"/>
      <c r="D110" s="199"/>
      <c r="E110" s="199"/>
      <c r="F110" s="199"/>
      <c r="G110" s="199"/>
      <c r="H110" s="210"/>
      <c r="I110" s="210"/>
    </row>
    <row r="111" spans="1:9" s="59" customFormat="1" ht="15.75">
      <c r="A111" s="210"/>
      <c r="B111" s="210"/>
      <c r="C111" s="199"/>
      <c r="D111" s="199"/>
      <c r="E111" s="199"/>
      <c r="F111" s="199"/>
      <c r="G111" s="199"/>
      <c r="H111" s="210"/>
      <c r="I111" s="210"/>
    </row>
    <row r="112" spans="1:9" s="59" customFormat="1" ht="15.75">
      <c r="A112" s="210"/>
      <c r="B112" s="210"/>
      <c r="C112" s="199"/>
      <c r="D112" s="199"/>
      <c r="E112" s="199"/>
      <c r="F112" s="199"/>
      <c r="G112" s="199"/>
      <c r="H112" s="210"/>
      <c r="I112" s="210"/>
    </row>
    <row r="113" spans="1:9" s="59" customFormat="1" ht="15.75">
      <c r="A113" s="210"/>
      <c r="B113" s="210"/>
      <c r="C113" s="199"/>
      <c r="D113" s="199"/>
      <c r="E113" s="199"/>
      <c r="F113" s="199"/>
      <c r="G113" s="199"/>
      <c r="H113" s="210"/>
      <c r="I113" s="210"/>
    </row>
    <row r="114" spans="1:9" s="59" customFormat="1" ht="15.75">
      <c r="A114" s="210"/>
      <c r="B114" s="210"/>
      <c r="C114" s="199"/>
      <c r="D114" s="199"/>
      <c r="E114" s="199"/>
      <c r="F114" s="199"/>
      <c r="G114" s="199"/>
      <c r="H114" s="210"/>
      <c r="I114" s="210"/>
    </row>
    <row r="115" spans="1:9" s="59" customFormat="1" ht="15.75">
      <c r="A115" s="210"/>
      <c r="B115" s="210"/>
      <c r="C115" s="199"/>
      <c r="D115" s="199"/>
      <c r="E115" s="199"/>
      <c r="F115" s="199"/>
      <c r="G115" s="199"/>
      <c r="H115" s="210"/>
      <c r="I115" s="210"/>
    </row>
    <row r="116" spans="1:9" s="59" customFormat="1" ht="15.75">
      <c r="A116" s="210"/>
      <c r="B116" s="210"/>
      <c r="C116" s="199"/>
      <c r="D116" s="199"/>
      <c r="E116" s="199"/>
      <c r="F116" s="199"/>
      <c r="G116" s="199"/>
      <c r="H116" s="210"/>
      <c r="I116" s="210"/>
    </row>
    <row r="117" spans="1:9" s="59" customFormat="1" ht="15.75">
      <c r="A117" s="210"/>
      <c r="B117" s="210"/>
      <c r="C117" s="199"/>
      <c r="D117" s="199"/>
      <c r="E117" s="199"/>
      <c r="F117" s="199"/>
      <c r="G117" s="199"/>
      <c r="H117" s="210"/>
      <c r="I117" s="210"/>
    </row>
    <row r="118" spans="1:9" s="59" customFormat="1" ht="15.75">
      <c r="A118" s="210"/>
      <c r="B118" s="210"/>
      <c r="C118" s="199"/>
      <c r="D118" s="199"/>
      <c r="E118" s="199"/>
      <c r="F118" s="199"/>
      <c r="G118" s="199"/>
      <c r="H118" s="210"/>
      <c r="I118" s="210"/>
    </row>
    <row r="119" spans="1:9" s="59" customFormat="1" ht="15.75">
      <c r="A119" s="210"/>
      <c r="B119" s="210"/>
      <c r="C119" s="199"/>
      <c r="D119" s="199"/>
      <c r="E119" s="199"/>
      <c r="F119" s="199"/>
      <c r="G119" s="199"/>
      <c r="H119" s="210"/>
      <c r="I119" s="210"/>
    </row>
    <row r="120" spans="1:9" s="59" customFormat="1" ht="15.75">
      <c r="A120" s="210"/>
      <c r="B120" s="210"/>
      <c r="C120" s="199"/>
      <c r="D120" s="199"/>
      <c r="E120" s="199"/>
      <c r="F120" s="199"/>
      <c r="G120" s="199"/>
      <c r="H120" s="210"/>
      <c r="I120" s="210"/>
    </row>
    <row r="121" spans="1:9" s="59" customFormat="1" ht="15.75">
      <c r="A121" s="210"/>
      <c r="B121" s="210"/>
      <c r="C121" s="199"/>
      <c r="D121" s="199"/>
      <c r="E121" s="199"/>
      <c r="F121" s="199"/>
      <c r="G121" s="199"/>
      <c r="H121" s="210"/>
      <c r="I121" s="210"/>
    </row>
    <row r="122" spans="1:9" s="59" customFormat="1" ht="15.75">
      <c r="A122" s="210"/>
      <c r="B122" s="210"/>
      <c r="C122" s="199"/>
      <c r="D122" s="199"/>
      <c r="E122" s="199"/>
      <c r="F122" s="199"/>
      <c r="G122" s="199"/>
      <c r="H122" s="210"/>
      <c r="I122" s="210"/>
    </row>
    <row r="123" spans="1:9" s="59" customFormat="1" ht="15.75">
      <c r="A123" s="210"/>
      <c r="B123" s="210"/>
      <c r="C123" s="199"/>
      <c r="D123" s="199"/>
      <c r="E123" s="199"/>
      <c r="F123" s="199"/>
      <c r="G123" s="199"/>
      <c r="H123" s="210"/>
      <c r="I123" s="210"/>
    </row>
    <row r="124" spans="1:9" s="59" customFormat="1" ht="15.75">
      <c r="A124" s="210"/>
      <c r="B124" s="210"/>
      <c r="C124" s="199"/>
      <c r="D124" s="199"/>
      <c r="E124" s="199"/>
      <c r="F124" s="199"/>
      <c r="G124" s="199"/>
      <c r="H124" s="210"/>
      <c r="I124" s="210"/>
    </row>
    <row r="125" spans="1:9" s="59" customFormat="1" ht="15.75">
      <c r="A125" s="210"/>
      <c r="B125" s="210"/>
      <c r="C125" s="199"/>
      <c r="D125" s="199"/>
      <c r="E125" s="199"/>
      <c r="F125" s="199"/>
      <c r="G125" s="199"/>
      <c r="H125" s="210"/>
      <c r="I125" s="210"/>
    </row>
    <row r="126" spans="1:9" s="59" customFormat="1" ht="15.75">
      <c r="A126" s="210"/>
      <c r="B126" s="210"/>
      <c r="C126" s="199"/>
      <c r="D126" s="199"/>
      <c r="E126" s="199"/>
      <c r="F126" s="199"/>
      <c r="G126" s="199"/>
      <c r="H126" s="210"/>
      <c r="I126" s="210"/>
    </row>
    <row r="127" spans="1:9" s="59" customFormat="1" ht="15.75">
      <c r="A127" s="210"/>
      <c r="B127" s="210"/>
      <c r="C127" s="199"/>
      <c r="D127" s="199"/>
      <c r="E127" s="199"/>
      <c r="F127" s="199"/>
      <c r="G127" s="199"/>
      <c r="H127" s="210"/>
      <c r="I127" s="210"/>
    </row>
    <row r="128" spans="1:9" s="59" customFormat="1" ht="15.75">
      <c r="A128" s="210"/>
      <c r="B128" s="210"/>
      <c r="C128" s="199"/>
      <c r="D128" s="199"/>
      <c r="E128" s="199"/>
      <c r="F128" s="199"/>
      <c r="G128" s="199"/>
      <c r="H128" s="210"/>
      <c r="I128" s="210"/>
    </row>
    <row r="129" spans="1:9" s="59" customFormat="1" ht="15.75">
      <c r="A129" s="210"/>
      <c r="B129" s="210"/>
      <c r="C129" s="199"/>
      <c r="D129" s="199"/>
      <c r="E129" s="199"/>
      <c r="F129" s="199"/>
      <c r="G129" s="199"/>
      <c r="H129" s="210"/>
      <c r="I129" s="210"/>
    </row>
    <row r="130" spans="1:9" s="59" customFormat="1" ht="15.75">
      <c r="A130" s="210"/>
      <c r="B130" s="210"/>
      <c r="C130" s="199"/>
      <c r="D130" s="199"/>
      <c r="E130" s="199"/>
      <c r="F130" s="199"/>
      <c r="G130" s="199"/>
      <c r="H130" s="210"/>
      <c r="I130" s="210"/>
    </row>
    <row r="131" spans="1:9" s="59" customFormat="1" ht="15.75">
      <c r="A131" s="210"/>
      <c r="B131" s="210"/>
      <c r="C131" s="199"/>
      <c r="D131" s="199"/>
      <c r="E131" s="199"/>
      <c r="F131" s="199"/>
      <c r="G131" s="199"/>
      <c r="H131" s="210"/>
      <c r="I131" s="210"/>
    </row>
    <row r="132" spans="1:9" s="59" customFormat="1" ht="15.75">
      <c r="A132" s="210"/>
      <c r="B132" s="210"/>
      <c r="C132" s="199"/>
      <c r="D132" s="199"/>
      <c r="E132" s="199"/>
      <c r="F132" s="199"/>
      <c r="G132" s="199"/>
      <c r="H132" s="210"/>
      <c r="I132" s="210"/>
    </row>
    <row r="133" spans="1:9" s="59" customFormat="1" ht="15.75">
      <c r="A133" s="210"/>
      <c r="B133" s="210"/>
      <c r="C133" s="199"/>
      <c r="D133" s="199"/>
      <c r="E133" s="199"/>
      <c r="F133" s="199"/>
      <c r="G133" s="199"/>
      <c r="H133" s="210"/>
      <c r="I133" s="210"/>
    </row>
    <row r="134" spans="1:9" s="59" customFormat="1" ht="15.75">
      <c r="A134" s="210"/>
      <c r="B134" s="210"/>
      <c r="C134" s="199"/>
      <c r="D134" s="199"/>
      <c r="E134" s="199"/>
      <c r="F134" s="199"/>
      <c r="G134" s="199"/>
      <c r="H134" s="210"/>
      <c r="I134" s="210"/>
    </row>
    <row r="135" spans="1:9" s="59" customFormat="1" ht="15.75">
      <c r="A135" s="210"/>
      <c r="B135" s="210"/>
      <c r="C135" s="199"/>
      <c r="D135" s="199"/>
      <c r="E135" s="199"/>
      <c r="F135" s="199"/>
      <c r="G135" s="199"/>
      <c r="H135" s="210"/>
      <c r="I135" s="210"/>
    </row>
    <row r="136" spans="1:9" s="59" customFormat="1" ht="15.75">
      <c r="A136" s="210"/>
      <c r="B136" s="210"/>
      <c r="C136" s="199"/>
      <c r="D136" s="199"/>
      <c r="E136" s="199"/>
      <c r="F136" s="199"/>
      <c r="G136" s="199"/>
      <c r="H136" s="210"/>
      <c r="I136" s="210"/>
    </row>
    <row r="137" spans="1:9" s="59" customFormat="1" ht="15.75">
      <c r="A137" s="210"/>
      <c r="B137" s="210"/>
      <c r="C137" s="199"/>
      <c r="D137" s="199"/>
      <c r="E137" s="199"/>
      <c r="F137" s="199"/>
      <c r="G137" s="199"/>
      <c r="H137" s="210"/>
      <c r="I137" s="210"/>
    </row>
    <row r="138" spans="1:9" s="59" customFormat="1" ht="15.75">
      <c r="A138" s="210"/>
      <c r="B138" s="210"/>
      <c r="C138" s="199"/>
      <c r="D138" s="199"/>
      <c r="E138" s="199"/>
      <c r="F138" s="199"/>
      <c r="G138" s="199"/>
      <c r="H138" s="210"/>
      <c r="I138" s="210"/>
    </row>
    <row r="139" spans="1:9" s="59" customFormat="1" ht="15.75">
      <c r="A139" s="210"/>
      <c r="B139" s="210"/>
      <c r="C139" s="199"/>
      <c r="D139" s="199"/>
      <c r="E139" s="199"/>
      <c r="F139" s="199"/>
      <c r="G139" s="199"/>
      <c r="H139" s="210"/>
      <c r="I139" s="210"/>
    </row>
    <row r="140" spans="1:9" s="59" customFormat="1" ht="15.75">
      <c r="A140" s="210"/>
      <c r="B140" s="210"/>
      <c r="C140" s="199"/>
      <c r="D140" s="199"/>
      <c r="E140" s="199"/>
      <c r="F140" s="199"/>
      <c r="G140" s="199"/>
      <c r="H140" s="210"/>
      <c r="I140" s="210"/>
    </row>
    <row r="141" spans="1:9" s="59" customFormat="1" ht="15.75">
      <c r="A141" s="210"/>
      <c r="B141" s="210"/>
      <c r="C141" s="199"/>
      <c r="D141" s="199"/>
      <c r="E141" s="199"/>
      <c r="F141" s="199"/>
      <c r="G141" s="199"/>
      <c r="H141" s="210"/>
      <c r="I141" s="210"/>
    </row>
    <row r="142" spans="1:9" s="59" customFormat="1" ht="18.75">
      <c r="A142" s="200"/>
      <c r="B142" s="195"/>
      <c r="C142" s="196"/>
      <c r="D142" s="196"/>
      <c r="E142" s="196"/>
      <c r="F142" s="196"/>
      <c r="G142" s="196"/>
      <c r="H142" s="197"/>
      <c r="I142" s="197"/>
    </row>
    <row r="143" spans="1:9" s="59" customFormat="1" ht="17.25" customHeight="1">
      <c r="A143" s="200"/>
      <c r="B143" s="195"/>
      <c r="C143" s="196"/>
      <c r="D143" s="196"/>
      <c r="E143" s="196"/>
      <c r="F143" s="196"/>
      <c r="G143" s="196"/>
      <c r="H143" s="197"/>
      <c r="I143" s="197"/>
    </row>
    <row r="144" spans="1:9" s="60" customFormat="1" ht="17.25" customHeight="1">
      <c r="A144" s="211"/>
      <c r="B144" s="195"/>
      <c r="C144" s="196"/>
      <c r="D144" s="196"/>
      <c r="E144" s="196"/>
      <c r="F144" s="196"/>
      <c r="G144" s="196"/>
      <c r="H144" s="197"/>
      <c r="I144" s="197"/>
    </row>
    <row r="145" spans="1:9" s="67" customFormat="1" ht="17.25" customHeight="1">
      <c r="A145" s="200"/>
      <c r="B145" s="195"/>
      <c r="C145" s="196"/>
      <c r="D145" s="196"/>
      <c r="E145" s="196"/>
      <c r="F145" s="196"/>
      <c r="G145" s="196"/>
      <c r="H145" s="197"/>
      <c r="I145" s="197"/>
    </row>
    <row r="146" spans="1:9" ht="17.25" customHeight="1">
      <c r="A146" s="200"/>
      <c r="B146" s="195"/>
      <c r="C146" s="196"/>
      <c r="D146" s="196"/>
      <c r="E146" s="196"/>
      <c r="F146" s="196"/>
      <c r="G146" s="196"/>
      <c r="H146" s="197"/>
      <c r="I146" s="197"/>
    </row>
    <row r="147" spans="1:9" s="59" customFormat="1" ht="17.25" customHeight="1">
      <c r="A147" s="200"/>
      <c r="B147" s="195"/>
      <c r="C147" s="196"/>
      <c r="D147" s="196"/>
      <c r="E147" s="196"/>
      <c r="F147" s="196"/>
      <c r="G147" s="196"/>
      <c r="H147" s="197"/>
      <c r="I147" s="197"/>
    </row>
    <row r="148" spans="1:9" s="60" customFormat="1" ht="17.25" customHeight="1">
      <c r="A148" s="200"/>
      <c r="B148" s="195"/>
      <c r="C148" s="196"/>
      <c r="D148" s="196"/>
      <c r="E148" s="196"/>
      <c r="F148" s="196"/>
      <c r="G148" s="196"/>
      <c r="H148" s="197"/>
      <c r="I148" s="197"/>
    </row>
    <row r="149" spans="1:9" s="67" customFormat="1" ht="17.25" customHeight="1">
      <c r="A149" s="200"/>
      <c r="B149" s="195"/>
      <c r="C149" s="196"/>
      <c r="D149" s="196"/>
      <c r="E149" s="196"/>
      <c r="F149" s="196"/>
      <c r="G149" s="196"/>
      <c r="H149" s="197"/>
      <c r="I149" s="197"/>
    </row>
    <row r="150" spans="1:9" s="59" customFormat="1" ht="17.25" customHeight="1">
      <c r="A150" s="200"/>
      <c r="B150" s="195"/>
      <c r="C150" s="196"/>
      <c r="D150" s="196"/>
      <c r="E150" s="196"/>
      <c r="F150" s="196"/>
      <c r="G150" s="196"/>
      <c r="H150" s="197"/>
      <c r="I150" s="197"/>
    </row>
    <row r="151" spans="1:9" s="67" customFormat="1" ht="17.25" customHeight="1">
      <c r="A151" s="200"/>
      <c r="B151" s="320" t="s">
        <v>55</v>
      </c>
      <c r="C151" s="320"/>
      <c r="D151" s="320"/>
      <c r="E151" s="320"/>
      <c r="F151" s="320"/>
      <c r="G151" s="320"/>
      <c r="H151" s="197"/>
      <c r="I151" s="197"/>
    </row>
    <row r="152" spans="1:9" ht="17.25" customHeight="1">
      <c r="A152" s="212"/>
      <c r="B152" s="213"/>
      <c r="C152" s="214"/>
      <c r="D152" s="214"/>
      <c r="E152" s="214"/>
      <c r="F152" s="214"/>
      <c r="G152" s="214"/>
      <c r="H152" s="214"/>
      <c r="I152" s="214"/>
    </row>
    <row r="153" spans="1:9" s="60" customFormat="1" ht="17.25" customHeight="1">
      <c r="A153" s="212"/>
      <c r="B153" s="213"/>
      <c r="C153" s="214"/>
      <c r="D153" s="214"/>
      <c r="E153" s="214"/>
      <c r="F153" s="214"/>
      <c r="G153" s="214"/>
      <c r="H153" s="214"/>
      <c r="I153" s="214"/>
    </row>
    <row r="156" spans="1:10" ht="33" customHeight="1">
      <c r="A156" s="319"/>
      <c r="B156" s="319"/>
      <c r="C156" s="319"/>
      <c r="D156" s="319"/>
      <c r="E156" s="319"/>
      <c r="F156" s="319"/>
      <c r="G156" s="319"/>
      <c r="H156" s="319"/>
      <c r="I156" s="319"/>
      <c r="J156" s="209"/>
    </row>
  </sheetData>
  <sheetProtection/>
  <mergeCells count="5">
    <mergeCell ref="G1:I1"/>
    <mergeCell ref="A3:I3"/>
    <mergeCell ref="G4:I4"/>
    <mergeCell ref="A156:I156"/>
    <mergeCell ref="B151:G151"/>
  </mergeCells>
  <printOptions/>
  <pageMargins left="0.27" right="0.18" top="0.56" bottom="0.38" header="0.3" footer="0.4"/>
  <pageSetup fitToHeight="1" fitToWidth="1" horizontalDpi="600" verticalDpi="600" orientation="portrait" paperSize="9" scale="3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">
      <selection activeCell="A25" sqref="A25:J25"/>
    </sheetView>
  </sheetViews>
  <sheetFormatPr defaultColWidth="9.00390625" defaultRowHeight="12.75"/>
  <cols>
    <col min="1" max="1" width="5.75390625" style="52" customWidth="1"/>
    <col min="2" max="2" width="38.375" style="53" customWidth="1"/>
    <col min="3" max="3" width="16.125" style="54" customWidth="1"/>
    <col min="4" max="7" width="12.875" style="54" customWidth="1"/>
    <col min="8" max="8" width="14.125" style="54" customWidth="1"/>
    <col min="9" max="9" width="14.375" style="54" customWidth="1"/>
    <col min="10" max="10" width="17.125" style="54" customWidth="1"/>
    <col min="11" max="16384" width="9.125" style="55" customWidth="1"/>
  </cols>
  <sheetData>
    <row r="1" spans="7:10" ht="75" customHeight="1">
      <c r="G1" s="68"/>
      <c r="H1" s="314" t="s">
        <v>113</v>
      </c>
      <c r="I1" s="314"/>
      <c r="J1" s="314"/>
    </row>
    <row r="2" spans="7:10" ht="21.75" customHeight="1">
      <c r="G2" s="56"/>
      <c r="H2" s="56"/>
      <c r="I2" s="56"/>
      <c r="J2" s="56"/>
    </row>
    <row r="3" spans="1:10" s="39" customFormat="1" ht="37.5" customHeight="1">
      <c r="A3" s="313" t="s">
        <v>127</v>
      </c>
      <c r="B3" s="313"/>
      <c r="C3" s="313"/>
      <c r="D3" s="313"/>
      <c r="E3" s="313"/>
      <c r="F3" s="313"/>
      <c r="G3" s="313"/>
      <c r="H3" s="313"/>
      <c r="I3" s="313"/>
      <c r="J3" s="321"/>
    </row>
    <row r="4" spans="1:10" s="59" customFormat="1" ht="12.75">
      <c r="A4" s="57"/>
      <c r="B4" s="57"/>
      <c r="C4" s="57"/>
      <c r="D4" s="57"/>
      <c r="E4" s="57"/>
      <c r="F4" s="58"/>
      <c r="G4" s="322" t="s">
        <v>56</v>
      </c>
      <c r="H4" s="322"/>
      <c r="I4" s="322"/>
      <c r="J4" s="322"/>
    </row>
    <row r="5" spans="1:10" s="248" customFormat="1" ht="105" customHeight="1">
      <c r="A5" s="246" t="s">
        <v>57</v>
      </c>
      <c r="B5" s="246" t="s">
        <v>58</v>
      </c>
      <c r="C5" s="196" t="s">
        <v>119</v>
      </c>
      <c r="D5" s="208" t="s">
        <v>120</v>
      </c>
      <c r="E5" s="208" t="s">
        <v>121</v>
      </c>
      <c r="F5" s="208" t="s">
        <v>122</v>
      </c>
      <c r="G5" s="208" t="s">
        <v>123</v>
      </c>
      <c r="H5" s="247" t="s">
        <v>87</v>
      </c>
      <c r="I5" s="246" t="s">
        <v>112</v>
      </c>
      <c r="J5" s="246" t="s">
        <v>88</v>
      </c>
    </row>
    <row r="6" spans="1:10" s="59" customFormat="1" ht="12.75">
      <c r="A6" s="202">
        <v>1</v>
      </c>
      <c r="B6" s="202">
        <v>2</v>
      </c>
      <c r="C6" s="203" t="s">
        <v>59</v>
      </c>
      <c r="D6" s="203" t="s">
        <v>60</v>
      </c>
      <c r="E6" s="203" t="s">
        <v>61</v>
      </c>
      <c r="F6" s="203" t="s">
        <v>62</v>
      </c>
      <c r="G6" s="203" t="s">
        <v>63</v>
      </c>
      <c r="H6" s="202">
        <v>8</v>
      </c>
      <c r="I6" s="202">
        <v>9</v>
      </c>
      <c r="J6" s="202">
        <v>10</v>
      </c>
    </row>
    <row r="7" spans="1:10" s="69" customFormat="1" ht="12.75">
      <c r="A7" s="204"/>
      <c r="B7" s="61"/>
      <c r="C7" s="62"/>
      <c r="D7" s="62"/>
      <c r="E7" s="62"/>
      <c r="F7" s="62"/>
      <c r="G7" s="62"/>
      <c r="H7" s="63"/>
      <c r="I7" s="63"/>
      <c r="J7" s="63"/>
    </row>
    <row r="8" spans="1:10" s="59" customFormat="1" ht="17.25" customHeight="1">
      <c r="A8" s="204"/>
      <c r="B8" s="61"/>
      <c r="C8" s="62"/>
      <c r="D8" s="62"/>
      <c r="E8" s="62"/>
      <c r="F8" s="62"/>
      <c r="G8" s="62"/>
      <c r="H8" s="63"/>
      <c r="I8" s="63"/>
      <c r="J8" s="63"/>
    </row>
    <row r="9" spans="1:10" s="60" customFormat="1" ht="17.25" customHeight="1">
      <c r="A9" s="205"/>
      <c r="B9" s="64"/>
      <c r="C9" s="65"/>
      <c r="D9" s="65"/>
      <c r="E9" s="65"/>
      <c r="F9" s="65"/>
      <c r="G9" s="65"/>
      <c r="H9" s="66"/>
      <c r="I9" s="66"/>
      <c r="J9" s="66"/>
    </row>
    <row r="10" spans="1:10" s="67" customFormat="1" ht="17.25" customHeight="1">
      <c r="A10" s="206"/>
      <c r="B10" s="64"/>
      <c r="C10" s="65"/>
      <c r="D10" s="65"/>
      <c r="E10" s="65"/>
      <c r="F10" s="65"/>
      <c r="G10" s="65"/>
      <c r="H10" s="66"/>
      <c r="I10" s="66"/>
      <c r="J10" s="66"/>
    </row>
    <row r="11" spans="1:10" ht="17.25" customHeight="1">
      <c r="A11" s="206"/>
      <c r="B11" s="64"/>
      <c r="C11" s="65"/>
      <c r="D11" s="65"/>
      <c r="E11" s="65"/>
      <c r="F11" s="65"/>
      <c r="G11" s="65"/>
      <c r="H11" s="66"/>
      <c r="I11" s="66"/>
      <c r="J11" s="66"/>
    </row>
    <row r="12" spans="1:10" s="59" customFormat="1" ht="17.25" customHeight="1">
      <c r="A12" s="206"/>
      <c r="B12" s="64"/>
      <c r="C12" s="65"/>
      <c r="D12" s="65"/>
      <c r="E12" s="65"/>
      <c r="F12" s="65"/>
      <c r="G12" s="65"/>
      <c r="H12" s="66"/>
      <c r="I12" s="66"/>
      <c r="J12" s="63"/>
    </row>
    <row r="13" spans="1:10" s="60" customFormat="1" ht="17.25" customHeight="1">
      <c r="A13" s="206"/>
      <c r="B13" s="64"/>
      <c r="C13" s="65"/>
      <c r="D13" s="65"/>
      <c r="E13" s="65"/>
      <c r="F13" s="65"/>
      <c r="G13" s="65"/>
      <c r="H13" s="66"/>
      <c r="I13" s="66"/>
      <c r="J13" s="63"/>
    </row>
    <row r="14" spans="1:10" s="67" customFormat="1" ht="17.25" customHeight="1">
      <c r="A14" s="206"/>
      <c r="B14" s="64"/>
      <c r="C14" s="65"/>
      <c r="D14" s="65"/>
      <c r="E14" s="65"/>
      <c r="F14" s="65"/>
      <c r="G14" s="65"/>
      <c r="H14" s="66"/>
      <c r="I14" s="66"/>
      <c r="J14" s="63"/>
    </row>
    <row r="15" spans="1:10" s="59" customFormat="1" ht="17.25" customHeight="1">
      <c r="A15" s="206"/>
      <c r="B15" s="64"/>
      <c r="C15" s="65"/>
      <c r="D15" s="65"/>
      <c r="E15" s="65"/>
      <c r="F15" s="65"/>
      <c r="G15" s="65"/>
      <c r="H15" s="66"/>
      <c r="I15" s="66"/>
      <c r="J15" s="63"/>
    </row>
    <row r="16" spans="1:10" s="67" customFormat="1" ht="17.25" customHeight="1">
      <c r="A16" s="206"/>
      <c r="B16" s="64"/>
      <c r="C16" s="65"/>
      <c r="D16" s="65"/>
      <c r="E16" s="65"/>
      <c r="F16" s="65"/>
      <c r="G16" s="65"/>
      <c r="H16" s="66"/>
      <c r="I16" s="66"/>
      <c r="J16" s="63"/>
    </row>
    <row r="17" spans="1:10" ht="17.25" customHeight="1">
      <c r="A17" s="206"/>
      <c r="B17" s="64"/>
      <c r="C17" s="65"/>
      <c r="D17" s="65"/>
      <c r="E17" s="65"/>
      <c r="F17" s="65"/>
      <c r="G17" s="65"/>
      <c r="H17" s="66"/>
      <c r="I17" s="66"/>
      <c r="J17" s="63"/>
    </row>
    <row r="18" spans="1:10" s="60" customFormat="1" ht="17.25" customHeight="1">
      <c r="A18" s="206"/>
      <c r="B18" s="64"/>
      <c r="C18" s="65"/>
      <c r="D18" s="65"/>
      <c r="E18" s="65"/>
      <c r="F18" s="65"/>
      <c r="G18" s="65"/>
      <c r="H18" s="66"/>
      <c r="I18" s="66"/>
      <c r="J18" s="63"/>
    </row>
    <row r="19" spans="1:10" s="67" customFormat="1" ht="17.25" customHeight="1">
      <c r="A19" s="206"/>
      <c r="B19" s="64"/>
      <c r="C19" s="65"/>
      <c r="D19" s="65"/>
      <c r="E19" s="65"/>
      <c r="F19" s="65"/>
      <c r="G19" s="65"/>
      <c r="H19" s="66"/>
      <c r="I19" s="66"/>
      <c r="J19" s="63"/>
    </row>
    <row r="20" spans="1:10" ht="17.25" customHeight="1">
      <c r="A20" s="206"/>
      <c r="B20" s="64"/>
      <c r="C20" s="65"/>
      <c r="D20" s="65"/>
      <c r="E20" s="65"/>
      <c r="F20" s="65"/>
      <c r="G20" s="65"/>
      <c r="H20" s="66"/>
      <c r="I20" s="66"/>
      <c r="J20" s="63"/>
    </row>
    <row r="21" spans="1:10" ht="17.25" customHeight="1">
      <c r="A21" s="206"/>
      <c r="B21" s="64"/>
      <c r="C21" s="65"/>
      <c r="D21" s="65"/>
      <c r="E21" s="65"/>
      <c r="F21" s="65"/>
      <c r="G21" s="65"/>
      <c r="H21" s="66"/>
      <c r="I21" s="66"/>
      <c r="J21" s="63"/>
    </row>
    <row r="22" spans="1:10" ht="12.75">
      <c r="A22" s="207"/>
      <c r="B22" s="323" t="s">
        <v>55</v>
      </c>
      <c r="C22" s="323"/>
      <c r="D22" s="323"/>
      <c r="E22" s="323"/>
      <c r="F22" s="323"/>
      <c r="G22" s="323"/>
      <c r="H22" s="215"/>
      <c r="I22" s="215"/>
      <c r="J22" s="215"/>
    </row>
    <row r="25" spans="1:10" ht="182.25" customHeight="1">
      <c r="A25" s="319" t="s">
        <v>124</v>
      </c>
      <c r="B25" s="319"/>
      <c r="C25" s="319"/>
      <c r="D25" s="319"/>
      <c r="E25" s="319"/>
      <c r="F25" s="319"/>
      <c r="G25" s="319"/>
      <c r="H25" s="319"/>
      <c r="I25" s="319"/>
      <c r="J25" s="319"/>
    </row>
  </sheetData>
  <sheetProtection/>
  <mergeCells count="5">
    <mergeCell ref="H1:J1"/>
    <mergeCell ref="A3:J3"/>
    <mergeCell ref="G4:J4"/>
    <mergeCell ref="B22:G22"/>
    <mergeCell ref="A25:J25"/>
  </mergeCells>
  <printOptions/>
  <pageMargins left="0.27" right="0.18" top="0.56" bottom="0.38" header="0.3" footer="0.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user</cp:lastModifiedBy>
  <cp:lastPrinted>2018-06-28T09:13:53Z</cp:lastPrinted>
  <dcterms:created xsi:type="dcterms:W3CDTF">2007-09-12T09:25:25Z</dcterms:created>
  <dcterms:modified xsi:type="dcterms:W3CDTF">2018-06-28T09:15:21Z</dcterms:modified>
  <cp:category/>
  <cp:version/>
  <cp:contentType/>
  <cp:contentStatus/>
</cp:coreProperties>
</file>